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 tabRatio="808"/>
  </bookViews>
  <sheets>
    <sheet name="2025_1_Winter" sheetId="33" r:id="rId1"/>
    <sheet name="2025_3_Summer" sheetId="34" state="hidden" r:id="rId2"/>
    <sheet name="2025_4_Autumn" sheetId="35" state="hidden" r:id="rId3"/>
    <sheet name="2026_1_Winter" sheetId="36" state="hidden" r:id="rId4"/>
    <sheet name="2026_2_Spring" sheetId="37" state="hidden" r:id="rId5"/>
    <sheet name="2026_3_Summer" sheetId="38" state="hidden" r:id="rId6"/>
    <sheet name="2026_4_Autumn" sheetId="39" state="hidden" r:id="rId7"/>
    <sheet name="2027_1_Winter" sheetId="40" state="hidden" r:id="rId8"/>
    <sheet name="2027_2_Spring" sheetId="41" state="hidden" r:id="rId9"/>
    <sheet name="2024_3_Δειγματοληψίες" sheetId="12" state="hidden" r:id="rId10"/>
    <sheet name="2024_4_Δειγματοληψίες" sheetId="15" state="hidden" r:id="rId11"/>
    <sheet name="2025_1_Δειγματοληψίες" sheetId="18" state="hidden" r:id="rId12"/>
    <sheet name="Average" sheetId="21" state="hidden" r:id="rId1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10" i="21"/>
  <c r="CS110"/>
  <c r="CR110"/>
  <c r="CQ110"/>
  <c r="CP110"/>
  <c r="CO110"/>
  <c r="CN110"/>
  <c r="CM110"/>
  <c r="CL110"/>
  <c r="CK110"/>
  <c r="CJ110"/>
  <c r="CI110"/>
  <c r="CH110"/>
  <c r="CG110"/>
  <c r="CF110"/>
  <c r="CE110"/>
  <c r="CD110"/>
  <c r="CC110"/>
  <c r="CB110"/>
  <c r="CA110"/>
  <c r="BZ110"/>
  <c r="BY110"/>
  <c r="BX110"/>
  <c r="BW110"/>
  <c r="BV110"/>
  <c r="BU110"/>
  <c r="BT110"/>
  <c r="BS110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CT109"/>
  <c r="CS109"/>
  <c r="CR109"/>
  <c r="CQ109"/>
  <c r="CP109"/>
  <c r="CO109"/>
  <c r="CN109"/>
  <c r="CM109"/>
  <c r="CL109"/>
  <c r="CK109"/>
  <c r="CJ109"/>
  <c r="CI109"/>
  <c r="CH109"/>
  <c r="CG109"/>
  <c r="CF109"/>
  <c r="CE109"/>
  <c r="CD109"/>
  <c r="CC109"/>
  <c r="CB109"/>
  <c r="CA109"/>
  <c r="BZ109"/>
  <c r="BY109"/>
  <c r="BX109"/>
  <c r="BW109"/>
  <c r="BV109"/>
  <c r="BU109"/>
  <c r="BT109"/>
  <c r="BS109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CT108"/>
  <c r="CS108"/>
  <c r="CR108"/>
  <c r="CQ108"/>
  <c r="CP108"/>
  <c r="CO108"/>
  <c r="CN108"/>
  <c r="CM108"/>
  <c r="CL108"/>
  <c r="CK108"/>
  <c r="CJ108"/>
  <c r="CI108"/>
  <c r="CH108"/>
  <c r="CG108"/>
  <c r="CF108"/>
  <c r="CE108"/>
  <c r="CD108"/>
  <c r="CC108"/>
  <c r="CB108"/>
  <c r="CA108"/>
  <c r="BZ108"/>
  <c r="BY108"/>
  <c r="BX108"/>
  <c r="BW108"/>
  <c r="BV108"/>
  <c r="BU108"/>
  <c r="BT108"/>
  <c r="BS108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CT107"/>
  <c r="CS107"/>
  <c r="CR107"/>
  <c r="CQ107"/>
  <c r="CP107"/>
  <c r="CO107"/>
  <c r="CN107"/>
  <c r="CM107"/>
  <c r="CL107"/>
  <c r="CK107"/>
  <c r="CJ107"/>
  <c r="CI107"/>
  <c r="CH107"/>
  <c r="CG107"/>
  <c r="CF107"/>
  <c r="CE107"/>
  <c r="CD107"/>
  <c r="CC107"/>
  <c r="CB107"/>
  <c r="CA107"/>
  <c r="BZ107"/>
  <c r="BY107"/>
  <c r="BX107"/>
  <c r="BW107"/>
  <c r="BV107"/>
  <c r="BU107"/>
  <c r="BT107"/>
  <c r="BS107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CT106"/>
  <c r="CS106"/>
  <c r="CR106"/>
  <c r="CQ106"/>
  <c r="CP106"/>
  <c r="CO106"/>
  <c r="CN106"/>
  <c r="CM106"/>
  <c r="CL106"/>
  <c r="CK106"/>
  <c r="CJ106"/>
  <c r="CI106"/>
  <c r="CH106"/>
  <c r="CG106"/>
  <c r="CF106"/>
  <c r="CE106"/>
  <c r="CD106"/>
  <c r="CC106"/>
  <c r="CB106"/>
  <c r="CA106"/>
  <c r="BZ106"/>
  <c r="BY106"/>
  <c r="BX106"/>
  <c r="BW106"/>
  <c r="BV106"/>
  <c r="BU106"/>
  <c r="BT106"/>
  <c r="BS106"/>
  <c r="BR106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I106"/>
  <c r="AH106"/>
  <c r="AG106"/>
  <c r="AF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CT105"/>
  <c r="CS105"/>
  <c r="CR105"/>
  <c r="CQ105"/>
  <c r="CP105"/>
  <c r="CO105"/>
  <c r="CN105"/>
  <c r="CM105"/>
  <c r="CL105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CT104"/>
  <c r="CS104"/>
  <c r="CR104"/>
  <c r="CQ104"/>
  <c r="CP104"/>
  <c r="CO104"/>
  <c r="CN104"/>
  <c r="CM104"/>
  <c r="CL104"/>
  <c r="CK104"/>
  <c r="CJ104"/>
  <c r="CI104"/>
  <c r="CH104"/>
  <c r="CG104"/>
  <c r="CF104"/>
  <c r="CE104"/>
  <c r="CD104"/>
  <c r="CC104"/>
  <c r="CB104"/>
  <c r="CA104"/>
  <c r="BZ104"/>
  <c r="BY104"/>
  <c r="BX104"/>
  <c r="BW104"/>
  <c r="BV104"/>
  <c r="BU104"/>
  <c r="BT104"/>
  <c r="BS104"/>
  <c r="BR104"/>
  <c r="BQ104"/>
  <c r="BP104"/>
  <c r="BO104"/>
  <c r="BN104"/>
  <c r="BM104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CT103"/>
  <c r="CS103"/>
  <c r="CR103"/>
  <c r="CQ103"/>
  <c r="CP103"/>
  <c r="CO103"/>
  <c r="CN103"/>
  <c r="CM103"/>
  <c r="CL103"/>
  <c r="CK103"/>
  <c r="CJ103"/>
  <c r="CI103"/>
  <c r="CH103"/>
  <c r="CG103"/>
  <c r="CF103"/>
  <c r="CE103"/>
  <c r="CD103"/>
  <c r="CC103"/>
  <c r="CB103"/>
  <c r="CA103"/>
  <c r="BZ103"/>
  <c r="BY103"/>
  <c r="BX103"/>
  <c r="BW103"/>
  <c r="BV103"/>
  <c r="BU103"/>
  <c r="BT103"/>
  <c r="BS103"/>
  <c r="BR103"/>
  <c r="BQ103"/>
  <c r="BP103"/>
  <c r="BO103"/>
  <c r="BN103"/>
  <c r="BM103"/>
  <c r="BL103"/>
  <c r="BK103"/>
  <c r="BJ103"/>
  <c r="BI103"/>
  <c r="BH103"/>
  <c r="BG103"/>
  <c r="BF103"/>
  <c r="BE103"/>
  <c r="BD103"/>
  <c r="BC103"/>
  <c r="BB103"/>
  <c r="BA103"/>
  <c r="AZ103"/>
  <c r="AY103"/>
  <c r="AX103"/>
  <c r="AW103"/>
  <c r="AV103"/>
  <c r="AU103"/>
  <c r="AT103"/>
  <c r="AS103"/>
  <c r="AR103"/>
  <c r="AQ103"/>
  <c r="AP103"/>
  <c r="AO103"/>
  <c r="AN103"/>
  <c r="AM103"/>
  <c r="AL103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CT102"/>
  <c r="CS102"/>
  <c r="CR102"/>
  <c r="CQ102"/>
  <c r="CP102"/>
  <c r="CO102"/>
  <c r="CN102"/>
  <c r="CM102"/>
  <c r="CL102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CT101"/>
  <c r="CS101"/>
  <c r="CR101"/>
  <c r="CQ101"/>
  <c r="CP101"/>
  <c r="CO101"/>
  <c r="CN101"/>
  <c r="CM101"/>
  <c r="CL101"/>
  <c r="CK101"/>
  <c r="CJ101"/>
  <c r="CI101"/>
  <c r="CH101"/>
  <c r="CG101"/>
  <c r="CF101"/>
  <c r="CE101"/>
  <c r="CD101"/>
  <c r="CC101"/>
  <c r="CB101"/>
  <c r="CA101"/>
  <c r="BZ101"/>
  <c r="BY101"/>
  <c r="BX101"/>
  <c r="BW101"/>
  <c r="BV101"/>
  <c r="BU101"/>
  <c r="BT101"/>
  <c r="BS101"/>
  <c r="BR101"/>
  <c r="BQ101"/>
  <c r="BP101"/>
  <c r="BO101"/>
  <c r="BN101"/>
  <c r="BM101"/>
  <c r="BL101"/>
  <c r="BK101"/>
  <c r="BJ101"/>
  <c r="BI101"/>
  <c r="BH101"/>
  <c r="BG101"/>
  <c r="BF101"/>
  <c r="BE101"/>
  <c r="BD101"/>
  <c r="BC101"/>
  <c r="BB101"/>
  <c r="BA101"/>
  <c r="AZ101"/>
  <c r="AY101"/>
  <c r="AX101"/>
  <c r="AW101"/>
  <c r="AV101"/>
  <c r="AU101"/>
  <c r="AT101"/>
  <c r="AS101"/>
  <c r="AR101"/>
  <c r="AQ101"/>
  <c r="AP101"/>
  <c r="AO101"/>
  <c r="AN101"/>
  <c r="AM101"/>
  <c r="AL101"/>
  <c r="AK101"/>
  <c r="AJ101"/>
  <c r="AI101"/>
  <c r="AH101"/>
  <c r="AG101"/>
  <c r="AF101"/>
  <c r="AE101"/>
  <c r="AD101"/>
  <c r="AC101"/>
  <c r="AB101"/>
  <c r="AA101"/>
  <c r="Z101"/>
  <c r="Y101"/>
  <c r="X101"/>
  <c r="W101"/>
  <c r="V101"/>
  <c r="U101"/>
  <c r="T101"/>
  <c r="S101"/>
  <c r="R101"/>
  <c r="Q101"/>
  <c r="P101"/>
  <c r="O101"/>
  <c r="CT100"/>
  <c r="CS100"/>
  <c r="CR100"/>
  <c r="CQ100"/>
  <c r="CP100"/>
  <c r="CO100"/>
  <c r="CN100"/>
  <c r="CM100"/>
  <c r="CL100"/>
  <c r="CK100"/>
  <c r="CJ100"/>
  <c r="CI100"/>
  <c r="CH100"/>
  <c r="CG100"/>
  <c r="CF100"/>
  <c r="CE100"/>
  <c r="CD100"/>
  <c r="CC100"/>
  <c r="CB100"/>
  <c r="CA100"/>
  <c r="BZ100"/>
  <c r="BY100"/>
  <c r="BX100"/>
  <c r="BW100"/>
  <c r="BV100"/>
  <c r="BU100"/>
  <c r="BT100"/>
  <c r="BS100"/>
  <c r="BR100"/>
  <c r="BQ100"/>
  <c r="BP100"/>
  <c r="BO100"/>
  <c r="BN100"/>
  <c r="BM100"/>
  <c r="BL100"/>
  <c r="BK100"/>
  <c r="BJ100"/>
  <c r="BI100"/>
  <c r="BH100"/>
  <c r="BG100"/>
  <c r="BF100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CT99"/>
  <c r="CS99"/>
  <c r="CR99"/>
  <c r="CQ99"/>
  <c r="CP99"/>
  <c r="CO99"/>
  <c r="CN99"/>
  <c r="CM99"/>
  <c r="CL99"/>
  <c r="CK99"/>
  <c r="CJ99"/>
  <c r="CI99"/>
  <c r="CH99"/>
  <c r="CG99"/>
  <c r="CF99"/>
  <c r="CE99"/>
  <c r="CD99"/>
  <c r="CC99"/>
  <c r="CB99"/>
  <c r="CA99"/>
  <c r="BZ99"/>
  <c r="BY99"/>
  <c r="BX99"/>
  <c r="BW99"/>
  <c r="BV99"/>
  <c r="BU99"/>
  <c r="BT99"/>
  <c r="BS99"/>
  <c r="BR99"/>
  <c r="BQ99"/>
  <c r="BP99"/>
  <c r="BO99"/>
  <c r="BN99"/>
  <c r="BM99"/>
  <c r="BL99"/>
  <c r="BK99"/>
  <c r="BJ99"/>
  <c r="BI99"/>
  <c r="BH99"/>
  <c r="BG99"/>
  <c r="BF99"/>
  <c r="BE99"/>
  <c r="BD99"/>
  <c r="BC99"/>
  <c r="BB99"/>
  <c r="BA99"/>
  <c r="AZ99"/>
  <c r="AY99"/>
  <c r="AX99"/>
  <c r="AW99"/>
  <c r="AV99"/>
  <c r="AU99"/>
  <c r="AT99"/>
  <c r="AS99"/>
  <c r="AR99"/>
  <c r="AQ99"/>
  <c r="AP99"/>
  <c r="AO99"/>
  <c r="AN99"/>
  <c r="AM99"/>
  <c r="AL99"/>
  <c r="AK99"/>
  <c r="AJ99"/>
  <c r="AI99"/>
  <c r="AH99"/>
  <c r="AG99"/>
  <c r="AF99"/>
  <c r="AE99"/>
  <c r="AD99"/>
  <c r="AC99"/>
  <c r="AB99"/>
  <c r="AA99"/>
  <c r="Z99"/>
  <c r="Y99"/>
  <c r="X99"/>
  <c r="W99"/>
  <c r="V99"/>
  <c r="U99"/>
  <c r="T99"/>
  <c r="S99"/>
  <c r="R99"/>
  <c r="Q99"/>
  <c r="P99"/>
  <c r="O99"/>
  <c r="CT98"/>
  <c r="CS98"/>
  <c r="CR98"/>
  <c r="CQ98"/>
  <c r="CP98"/>
  <c r="CO98"/>
  <c r="CN98"/>
  <c r="CM98"/>
  <c r="CL98"/>
  <c r="CK98"/>
  <c r="CJ98"/>
  <c r="CI98"/>
  <c r="CH98"/>
  <c r="CG98"/>
  <c r="CF98"/>
  <c r="CE98"/>
  <c r="CD98"/>
  <c r="CC98"/>
  <c r="CB98"/>
  <c r="CA98"/>
  <c r="BZ98"/>
  <c r="BY98"/>
  <c r="BX98"/>
  <c r="BW98"/>
  <c r="BV98"/>
  <c r="BU98"/>
  <c r="BT98"/>
  <c r="BS98"/>
  <c r="BR98"/>
  <c r="BQ98"/>
  <c r="BP98"/>
  <c r="BO98"/>
  <c r="BN98"/>
  <c r="BM98"/>
  <c r="BL98"/>
  <c r="BK98"/>
  <c r="BJ98"/>
  <c r="BI98"/>
  <c r="BH98"/>
  <c r="BG98"/>
  <c r="BF98"/>
  <c r="BE98"/>
  <c r="BD98"/>
  <c r="BC98"/>
  <c r="BB98"/>
  <c r="BA98"/>
  <c r="AZ98"/>
  <c r="AY98"/>
  <c r="AX98"/>
  <c r="AW98"/>
  <c r="AV98"/>
  <c r="AU98"/>
  <c r="AT98"/>
  <c r="AS98"/>
  <c r="AR98"/>
  <c r="AQ98"/>
  <c r="AP98"/>
  <c r="AO98"/>
  <c r="AN98"/>
  <c r="AM98"/>
  <c r="AL98"/>
  <c r="AK98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CT97"/>
  <c r="CS97"/>
  <c r="CR97"/>
  <c r="CQ97"/>
  <c r="CP97"/>
  <c r="CO97"/>
  <c r="CN97"/>
  <c r="CM97"/>
  <c r="CL97"/>
  <c r="CK97"/>
  <c r="CJ97"/>
  <c r="CI97"/>
  <c r="CH97"/>
  <c r="CG97"/>
  <c r="CF97"/>
  <c r="CE97"/>
  <c r="CD97"/>
  <c r="CC97"/>
  <c r="CB97"/>
  <c r="CA97"/>
  <c r="BZ97"/>
  <c r="BY97"/>
  <c r="BX97"/>
  <c r="BW97"/>
  <c r="BV97"/>
  <c r="BU97"/>
  <c r="BT97"/>
  <c r="BS97"/>
  <c r="BR97"/>
  <c r="BQ97"/>
  <c r="BP97"/>
  <c r="BO97"/>
  <c r="BN97"/>
  <c r="BM97"/>
  <c r="BL97"/>
  <c r="BK97"/>
  <c r="BJ97"/>
  <c r="BI97"/>
  <c r="BH97"/>
  <c r="BG97"/>
  <c r="BF97"/>
  <c r="BE97"/>
  <c r="BD97"/>
  <c r="BC97"/>
  <c r="BB97"/>
  <c r="BA97"/>
  <c r="AZ97"/>
  <c r="AY97"/>
  <c r="AX97"/>
  <c r="AW97"/>
  <c r="AV97"/>
  <c r="AU97"/>
  <c r="AT97"/>
  <c r="AS97"/>
  <c r="AR97"/>
  <c r="AQ97"/>
  <c r="AP97"/>
  <c r="AO97"/>
  <c r="AN97"/>
  <c r="AM97"/>
  <c r="AL9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CT96"/>
  <c r="CS96"/>
  <c r="CR96"/>
  <c r="CQ96"/>
  <c r="CP96"/>
  <c r="CO96"/>
  <c r="CN96"/>
  <c r="CM96"/>
  <c r="CL96"/>
  <c r="CK96"/>
  <c r="CJ96"/>
  <c r="CI96"/>
  <c r="CH96"/>
  <c r="CG96"/>
  <c r="CF96"/>
  <c r="CE96"/>
  <c r="CD96"/>
  <c r="CC96"/>
  <c r="CB96"/>
  <c r="CA96"/>
  <c r="BZ96"/>
  <c r="BY96"/>
  <c r="BX96"/>
  <c r="BW96"/>
  <c r="BV96"/>
  <c r="BU96"/>
  <c r="BT96"/>
  <c r="BS96"/>
  <c r="BR96"/>
  <c r="BQ96"/>
  <c r="BP96"/>
  <c r="BO96"/>
  <c r="BN96"/>
  <c r="BM96"/>
  <c r="BL96"/>
  <c r="BK96"/>
  <c r="BJ96"/>
  <c r="BI96"/>
  <c r="BH96"/>
  <c r="BG96"/>
  <c r="BF96"/>
  <c r="BE96"/>
  <c r="BD96"/>
  <c r="BC96"/>
  <c r="BB96"/>
  <c r="BA96"/>
  <c r="AZ96"/>
  <c r="AY96"/>
  <c r="AX96"/>
  <c r="AW96"/>
  <c r="AV96"/>
  <c r="AU96"/>
  <c r="AT96"/>
  <c r="AS96"/>
  <c r="AR96"/>
  <c r="AQ96"/>
  <c r="AP96"/>
  <c r="AO96"/>
  <c r="AN96"/>
  <c r="AM96"/>
  <c r="AL96"/>
  <c r="AK96"/>
  <c r="AJ96"/>
  <c r="AI96"/>
  <c r="AH96"/>
  <c r="AG96"/>
  <c r="AF96"/>
  <c r="AE96"/>
  <c r="AD96"/>
  <c r="AC96"/>
  <c r="AB96"/>
  <c r="AA96"/>
  <c r="Z96"/>
  <c r="Y96"/>
  <c r="X96"/>
  <c r="W96"/>
  <c r="V96"/>
  <c r="U96"/>
  <c r="T96"/>
  <c r="S96"/>
  <c r="R96"/>
  <c r="Q96"/>
  <c r="P96"/>
  <c r="O96"/>
  <c r="CT95"/>
  <c r="CS95"/>
  <c r="CR95"/>
  <c r="CQ95"/>
  <c r="CP95"/>
  <c r="CO95"/>
  <c r="CN95"/>
  <c r="CM95"/>
  <c r="CL95"/>
  <c r="CK95"/>
  <c r="CJ95"/>
  <c r="CI95"/>
  <c r="CH95"/>
  <c r="CG95"/>
  <c r="CF95"/>
  <c r="CE95"/>
  <c r="CD95"/>
  <c r="CC95"/>
  <c r="CB95"/>
  <c r="CA95"/>
  <c r="BZ95"/>
  <c r="BY95"/>
  <c r="BX95"/>
  <c r="BW95"/>
  <c r="BV95"/>
  <c r="BU95"/>
  <c r="BT95"/>
  <c r="BS95"/>
  <c r="BR95"/>
  <c r="BQ95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V95"/>
  <c r="AU95"/>
  <c r="AT95"/>
  <c r="AS95"/>
  <c r="AR95"/>
  <c r="AQ95"/>
  <c r="AP95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CT94"/>
  <c r="CS94"/>
  <c r="CR94"/>
  <c r="CQ94"/>
  <c r="CP94"/>
  <c r="CO94"/>
  <c r="CN94"/>
  <c r="CM94"/>
  <c r="CL94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CT93"/>
  <c r="CS93"/>
  <c r="CR93"/>
  <c r="CQ93"/>
  <c r="CP93"/>
  <c r="CO93"/>
  <c r="CN93"/>
  <c r="CM93"/>
  <c r="CL93"/>
  <c r="CK93"/>
  <c r="CJ93"/>
  <c r="CI93"/>
  <c r="CH93"/>
  <c r="CG93"/>
  <c r="CF93"/>
  <c r="CE93"/>
  <c r="CD93"/>
  <c r="CC93"/>
  <c r="CB93"/>
  <c r="CA93"/>
  <c r="BZ93"/>
  <c r="BY93"/>
  <c r="BX93"/>
  <c r="BW93"/>
  <c r="BV93"/>
  <c r="BU93"/>
  <c r="BT93"/>
  <c r="BS93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CT92"/>
  <c r="CS92"/>
  <c r="CR92"/>
  <c r="CQ92"/>
  <c r="CP92"/>
  <c r="CO92"/>
  <c r="CN92"/>
  <c r="CM92"/>
  <c r="CL92"/>
  <c r="CK92"/>
  <c r="CJ92"/>
  <c r="CI92"/>
  <c r="CH92"/>
  <c r="CG92"/>
  <c r="CF92"/>
  <c r="CE92"/>
  <c r="CD92"/>
  <c r="CC92"/>
  <c r="CB92"/>
  <c r="CA92"/>
  <c r="BZ92"/>
  <c r="BY92"/>
  <c r="BX92"/>
  <c r="BW92"/>
  <c r="BV92"/>
  <c r="BU92"/>
  <c r="BT92"/>
  <c r="BS92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CT91"/>
  <c r="CS91"/>
  <c r="CR91"/>
  <c r="CQ91"/>
  <c r="CP91"/>
  <c r="CO91"/>
  <c r="CN91"/>
  <c r="CM91"/>
  <c r="CL91"/>
  <c r="CK91"/>
  <c r="CJ91"/>
  <c r="CI91"/>
  <c r="CH91"/>
  <c r="CG91"/>
  <c r="CF91"/>
  <c r="CE91"/>
  <c r="CD91"/>
  <c r="CC91"/>
  <c r="CB91"/>
  <c r="CA91"/>
  <c r="BZ91"/>
  <c r="BY91"/>
  <c r="BX91"/>
  <c r="BW91"/>
  <c r="BV91"/>
  <c r="BU91"/>
  <c r="BT91"/>
  <c r="BS91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CT90"/>
  <c r="CS90"/>
  <c r="CR90"/>
  <c r="CQ90"/>
  <c r="CP90"/>
  <c r="CO90"/>
  <c r="CN90"/>
  <c r="CM90"/>
  <c r="CL90"/>
  <c r="CK90"/>
  <c r="CJ90"/>
  <c r="CI90"/>
  <c r="CH90"/>
  <c r="CG90"/>
  <c r="CF90"/>
  <c r="CE90"/>
  <c r="CD90"/>
  <c r="CC90"/>
  <c r="CB90"/>
  <c r="CA90"/>
  <c r="BZ90"/>
  <c r="BY90"/>
  <c r="BX90"/>
  <c r="BW90"/>
  <c r="BV90"/>
  <c r="BU90"/>
  <c r="BT90"/>
  <c r="BS90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CT89"/>
  <c r="CS89"/>
  <c r="CR89"/>
  <c r="CQ89"/>
  <c r="CP89"/>
  <c r="CO89"/>
  <c r="CN89"/>
  <c r="CM89"/>
  <c r="CL89"/>
  <c r="CK89"/>
  <c r="CJ89"/>
  <c r="CI89"/>
  <c r="CH89"/>
  <c r="CG89"/>
  <c r="CF89"/>
  <c r="CE89"/>
  <c r="CD89"/>
  <c r="CC89"/>
  <c r="CB89"/>
  <c r="CA89"/>
  <c r="BZ89"/>
  <c r="BY89"/>
  <c r="BX89"/>
  <c r="BW89"/>
  <c r="BV89"/>
  <c r="BU89"/>
  <c r="BT89"/>
  <c r="BS89"/>
  <c r="BR89"/>
  <c r="BQ89"/>
  <c r="BP89"/>
  <c r="BO89"/>
  <c r="BN89"/>
  <c r="BM89"/>
  <c r="BL89"/>
  <c r="BK89"/>
  <c r="BJ89"/>
  <c r="BI89"/>
  <c r="BH89"/>
  <c r="BG89"/>
  <c r="BF89"/>
  <c r="BE89"/>
  <c r="BD89"/>
  <c r="BC89"/>
  <c r="BB89"/>
  <c r="BA89"/>
  <c r="AZ89"/>
  <c r="AY89"/>
  <c r="AX89"/>
  <c r="AW89"/>
  <c r="AV89"/>
  <c r="AU89"/>
  <c r="AT89"/>
  <c r="AS89"/>
  <c r="AR89"/>
  <c r="AQ89"/>
  <c r="AP89"/>
  <c r="AO89"/>
  <c r="AN89"/>
  <c r="AM89"/>
  <c r="AL89"/>
  <c r="AK89"/>
  <c r="AJ89"/>
  <c r="AI89"/>
  <c r="AH89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CT88"/>
  <c r="CS88"/>
  <c r="CR88"/>
  <c r="CQ88"/>
  <c r="CP88"/>
  <c r="CO88"/>
  <c r="CN88"/>
  <c r="CM88"/>
  <c r="CL88"/>
  <c r="CK88"/>
  <c r="CJ88"/>
  <c r="CI88"/>
  <c r="CH88"/>
  <c r="CG88"/>
  <c r="CF88"/>
  <c r="CE88"/>
  <c r="CD88"/>
  <c r="CC88"/>
  <c r="CB88"/>
  <c r="CA88"/>
  <c r="BZ88"/>
  <c r="BY88"/>
  <c r="BX88"/>
  <c r="BW88"/>
  <c r="BV88"/>
  <c r="BU88"/>
  <c r="BT88"/>
  <c r="BS88"/>
  <c r="BR88"/>
  <c r="BQ88"/>
  <c r="BP88"/>
  <c r="BO88"/>
  <c r="BN88"/>
  <c r="BM88"/>
  <c r="BL88"/>
  <c r="BK88"/>
  <c r="BJ88"/>
  <c r="BI88"/>
  <c r="BH88"/>
  <c r="BG88"/>
  <c r="BF88"/>
  <c r="BE88"/>
  <c r="BD88"/>
  <c r="BC88"/>
  <c r="BB88"/>
  <c r="BA88"/>
  <c r="AZ88"/>
  <c r="AY88"/>
  <c r="AX88"/>
  <c r="AW88"/>
  <c r="AV88"/>
  <c r="AU88"/>
  <c r="AT88"/>
  <c r="AS88"/>
  <c r="AR88"/>
  <c r="AQ88"/>
  <c r="AP88"/>
  <c r="AO88"/>
  <c r="AN88"/>
  <c r="AM88"/>
  <c r="AL88"/>
  <c r="AK88"/>
  <c r="AJ88"/>
  <c r="AI88"/>
  <c r="AH88"/>
  <c r="AG88"/>
  <c r="AF88"/>
  <c r="AE88"/>
  <c r="AD88"/>
  <c r="AC88"/>
  <c r="AB88"/>
  <c r="AA88"/>
  <c r="Z88"/>
  <c r="Y88"/>
  <c r="X88"/>
  <c r="W88"/>
  <c r="V88"/>
  <c r="U88"/>
  <c r="T88"/>
  <c r="S88"/>
  <c r="R88"/>
  <c r="Q88"/>
  <c r="P88"/>
  <c r="O88"/>
  <c r="CT87"/>
  <c r="CS87"/>
  <c r="CR87"/>
  <c r="CQ87"/>
  <c r="CP87"/>
  <c r="CO87"/>
  <c r="CN87"/>
  <c r="CM87"/>
  <c r="CL87"/>
  <c r="CK87"/>
  <c r="CJ87"/>
  <c r="CI87"/>
  <c r="CH87"/>
  <c r="CG87"/>
  <c r="CF87"/>
  <c r="CE87"/>
  <c r="CD87"/>
  <c r="CC87"/>
  <c r="CB87"/>
  <c r="CA87"/>
  <c r="BZ87"/>
  <c r="BY87"/>
  <c r="BX87"/>
  <c r="BW87"/>
  <c r="BV87"/>
  <c r="BU87"/>
  <c r="BT87"/>
  <c r="BS87"/>
  <c r="BR87"/>
  <c r="BQ87"/>
  <c r="BP87"/>
  <c r="BO87"/>
  <c r="BN87"/>
  <c r="BM87"/>
  <c r="BL87"/>
  <c r="BK87"/>
  <c r="BJ87"/>
  <c r="BI87"/>
  <c r="BH87"/>
  <c r="BG87"/>
  <c r="BF87"/>
  <c r="BE87"/>
  <c r="BD87"/>
  <c r="BC87"/>
  <c r="BB87"/>
  <c r="BA87"/>
  <c r="AZ87"/>
  <c r="AY87"/>
  <c r="AX87"/>
  <c r="AW87"/>
  <c r="AV87"/>
  <c r="AU87"/>
  <c r="AT87"/>
  <c r="AS87"/>
  <c r="AR87"/>
  <c r="AQ87"/>
  <c r="AP87"/>
  <c r="AO87"/>
  <c r="AN87"/>
  <c r="AM87"/>
  <c r="AL87"/>
  <c r="AK87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CT86"/>
  <c r="CS86"/>
  <c r="CR86"/>
  <c r="CQ86"/>
  <c r="CP86"/>
  <c r="CO86"/>
  <c r="CN86"/>
  <c r="CM86"/>
  <c r="CL8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CT85"/>
  <c r="CS85"/>
  <c r="CR85"/>
  <c r="CQ85"/>
  <c r="CP85"/>
  <c r="CO85"/>
  <c r="CN85"/>
  <c r="CM85"/>
  <c r="CL85"/>
  <c r="CK85"/>
  <c r="CJ85"/>
  <c r="CI85"/>
  <c r="CH85"/>
  <c r="CG85"/>
  <c r="CF85"/>
  <c r="CE85"/>
  <c r="CD85"/>
  <c r="CC85"/>
  <c r="CB85"/>
  <c r="CA85"/>
  <c r="BZ85"/>
  <c r="BY85"/>
  <c r="BX85"/>
  <c r="BW85"/>
  <c r="BV85"/>
  <c r="BU85"/>
  <c r="BT85"/>
  <c r="BS85"/>
  <c r="BR85"/>
  <c r="BQ85"/>
  <c r="BP85"/>
  <c r="BO85"/>
  <c r="BN85"/>
  <c r="BM85"/>
  <c r="BL85"/>
  <c r="BK85"/>
  <c r="BJ85"/>
  <c r="BI85"/>
  <c r="BH85"/>
  <c r="BG85"/>
  <c r="BF85"/>
  <c r="BE85"/>
  <c r="BD85"/>
  <c r="BC85"/>
  <c r="BB85"/>
  <c r="BA85"/>
  <c r="AZ85"/>
  <c r="AY85"/>
  <c r="AX85"/>
  <c r="AW85"/>
  <c r="AV85"/>
  <c r="AU85"/>
  <c r="AT85"/>
  <c r="AS85"/>
  <c r="AR85"/>
  <c r="AQ85"/>
  <c r="AP85"/>
  <c r="AO85"/>
  <c r="AN85"/>
  <c r="AM85"/>
  <c r="AL85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CT84"/>
  <c r="CS84"/>
  <c r="CR84"/>
  <c r="CQ84"/>
  <c r="CP84"/>
  <c r="CO84"/>
  <c r="CN84"/>
  <c r="CM84"/>
  <c r="CL84"/>
  <c r="CK84"/>
  <c r="CJ84"/>
  <c r="CI84"/>
  <c r="CH84"/>
  <c r="CG84"/>
  <c r="CF84"/>
  <c r="CE84"/>
  <c r="CD84"/>
  <c r="CC84"/>
  <c r="CB84"/>
  <c r="CA84"/>
  <c r="BZ84"/>
  <c r="BY84"/>
  <c r="BX84"/>
  <c r="BW84"/>
  <c r="BV84"/>
  <c r="BU84"/>
  <c r="BT84"/>
  <c r="BS84"/>
  <c r="BR84"/>
  <c r="BQ84"/>
  <c r="BP84"/>
  <c r="BO84"/>
  <c r="BN84"/>
  <c r="BM84"/>
  <c r="BL84"/>
  <c r="BK84"/>
  <c r="BJ84"/>
  <c r="BI84"/>
  <c r="BH84"/>
  <c r="BG84"/>
  <c r="BF84"/>
  <c r="BE84"/>
  <c r="BD84"/>
  <c r="BC84"/>
  <c r="BB84"/>
  <c r="BA84"/>
  <c r="AZ84"/>
  <c r="AY84"/>
  <c r="AX84"/>
  <c r="AW84"/>
  <c r="AV84"/>
  <c r="AU84"/>
  <c r="AT84"/>
  <c r="AS84"/>
  <c r="AR84"/>
  <c r="AQ84"/>
  <c r="AP84"/>
  <c r="AO84"/>
  <c r="AN84"/>
  <c r="AM84"/>
  <c r="AL84"/>
  <c r="AK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CT83"/>
  <c r="CS83"/>
  <c r="CR83"/>
  <c r="CQ83"/>
  <c r="CP83"/>
  <c r="CO83"/>
  <c r="CN83"/>
  <c r="CM83"/>
  <c r="CL83"/>
  <c r="CK83"/>
  <c r="CJ83"/>
  <c r="CI83"/>
  <c r="CH83"/>
  <c r="CG83"/>
  <c r="CF83"/>
  <c r="CE83"/>
  <c r="CD83"/>
  <c r="CC83"/>
  <c r="CB83"/>
  <c r="CA83"/>
  <c r="BZ83"/>
  <c r="BY83"/>
  <c r="BX83"/>
  <c r="BW83"/>
  <c r="BV83"/>
  <c r="BU83"/>
  <c r="BT83"/>
  <c r="BS83"/>
  <c r="BR83"/>
  <c r="BQ83"/>
  <c r="BP83"/>
  <c r="BO83"/>
  <c r="BN83"/>
  <c r="BM83"/>
  <c r="BL83"/>
  <c r="BK83"/>
  <c r="BJ83"/>
  <c r="BI83"/>
  <c r="BH83"/>
  <c r="BG83"/>
  <c r="BF83"/>
  <c r="BE83"/>
  <c r="BD83"/>
  <c r="BC83"/>
  <c r="BB83"/>
  <c r="BA83"/>
  <c r="AZ83"/>
  <c r="AY83"/>
  <c r="AX83"/>
  <c r="AW83"/>
  <c r="AV83"/>
  <c r="AU83"/>
  <c r="AT83"/>
  <c r="AS83"/>
  <c r="AR83"/>
  <c r="AQ83"/>
  <c r="AP83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CT82"/>
  <c r="CS82"/>
  <c r="CR82"/>
  <c r="CQ82"/>
  <c r="CP82"/>
  <c r="CO82"/>
  <c r="CN82"/>
  <c r="CM82"/>
  <c r="CL82"/>
  <c r="CK82"/>
  <c r="CJ82"/>
  <c r="CI82"/>
  <c r="CH82"/>
  <c r="CG82"/>
  <c r="CF82"/>
  <c r="CE82"/>
  <c r="CD82"/>
  <c r="CC82"/>
  <c r="CB82"/>
  <c r="CA82"/>
  <c r="BZ82"/>
  <c r="BY82"/>
  <c r="BX82"/>
  <c r="BW82"/>
  <c r="BV82"/>
  <c r="BU82"/>
  <c r="BT82"/>
  <c r="BS82"/>
  <c r="BR82"/>
  <c r="BQ82"/>
  <c r="BP82"/>
  <c r="BO82"/>
  <c r="BN82"/>
  <c r="BM82"/>
  <c r="BL82"/>
  <c r="BK82"/>
  <c r="BJ82"/>
  <c r="BI82"/>
  <c r="BH82"/>
  <c r="BG82"/>
  <c r="BF82"/>
  <c r="BE82"/>
  <c r="BD82"/>
  <c r="BC82"/>
  <c r="BB82"/>
  <c r="BA82"/>
  <c r="AZ82"/>
  <c r="AY82"/>
  <c r="AX82"/>
  <c r="AW82"/>
  <c r="AV82"/>
  <c r="AU82"/>
  <c r="AT82"/>
  <c r="AS82"/>
  <c r="AR82"/>
  <c r="AQ82"/>
  <c r="AP82"/>
  <c r="AO82"/>
  <c r="AN82"/>
  <c r="AM82"/>
  <c r="AL82"/>
  <c r="AK82"/>
  <c r="AJ82"/>
  <c r="AI82"/>
  <c r="AH82"/>
  <c r="AG82"/>
  <c r="AF82"/>
  <c r="AE82"/>
  <c r="AD82"/>
  <c r="AC82"/>
  <c r="AB82"/>
  <c r="AA82"/>
  <c r="Z82"/>
  <c r="Y82"/>
  <c r="X82"/>
  <c r="W82"/>
  <c r="V82"/>
  <c r="U82"/>
  <c r="T82"/>
  <c r="S82"/>
  <c r="R82"/>
  <c r="Q82"/>
  <c r="P82"/>
  <c r="O82"/>
  <c r="CT81"/>
  <c r="CS81"/>
  <c r="CR81"/>
  <c r="CQ81"/>
  <c r="CP81"/>
  <c r="CO81"/>
  <c r="CN81"/>
  <c r="CM81"/>
  <c r="CL81"/>
  <c r="CK81"/>
  <c r="CJ81"/>
  <c r="CI81"/>
  <c r="CH81"/>
  <c r="CG81"/>
  <c r="CF81"/>
  <c r="CE81"/>
  <c r="CD81"/>
  <c r="CC81"/>
  <c r="CB81"/>
  <c r="CA81"/>
  <c r="BZ81"/>
  <c r="BY81"/>
  <c r="BX81"/>
  <c r="BW81"/>
  <c r="BV81"/>
  <c r="BU81"/>
  <c r="BT81"/>
  <c r="BS81"/>
  <c r="BR81"/>
  <c r="BQ81"/>
  <c r="BP81"/>
  <c r="BO81"/>
  <c r="BN81"/>
  <c r="BM81"/>
  <c r="BL81"/>
  <c r="BK81"/>
  <c r="BJ81"/>
  <c r="BI81"/>
  <c r="BH81"/>
  <c r="BG81"/>
  <c r="BF81"/>
  <c r="BE81"/>
  <c r="BD81"/>
  <c r="BC81"/>
  <c r="BB81"/>
  <c r="BA81"/>
  <c r="AZ81"/>
  <c r="AY81"/>
  <c r="AX81"/>
  <c r="AW81"/>
  <c r="AV81"/>
  <c r="AU81"/>
  <c r="AT81"/>
  <c r="AS81"/>
  <c r="AR81"/>
  <c r="AQ81"/>
  <c r="AP81"/>
  <c r="AO81"/>
  <c r="AN81"/>
  <c r="AM81"/>
  <c r="AL81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CT80"/>
  <c r="CS80"/>
  <c r="CR80"/>
  <c r="CQ80"/>
  <c r="CP80"/>
  <c r="CO80"/>
  <c r="CN80"/>
  <c r="CM80"/>
  <c r="CL80"/>
  <c r="CK80"/>
  <c r="CJ80"/>
  <c r="CI80"/>
  <c r="CH80"/>
  <c r="CG80"/>
  <c r="CF80"/>
  <c r="CE80"/>
  <c r="CD80"/>
  <c r="CC80"/>
  <c r="CB80"/>
  <c r="CA80"/>
  <c r="BZ80"/>
  <c r="BY80"/>
  <c r="BX80"/>
  <c r="BW80"/>
  <c r="BV80"/>
  <c r="BU80"/>
  <c r="BT80"/>
  <c r="BS80"/>
  <c r="BR80"/>
  <c r="BQ80"/>
  <c r="BP80"/>
  <c r="BO80"/>
  <c r="BN80"/>
  <c r="BM80"/>
  <c r="BL80"/>
  <c r="BK80"/>
  <c r="BJ80"/>
  <c r="BI80"/>
  <c r="BH80"/>
  <c r="BG80"/>
  <c r="BF80"/>
  <c r="BE80"/>
  <c r="BD80"/>
  <c r="BC80"/>
  <c r="BB80"/>
  <c r="BA80"/>
  <c r="AZ80"/>
  <c r="AY80"/>
  <c r="AX80"/>
  <c r="AW80"/>
  <c r="AV80"/>
  <c r="AU80"/>
  <c r="AT80"/>
  <c r="AS80"/>
  <c r="AR80"/>
  <c r="AQ80"/>
  <c r="AP80"/>
  <c r="AO80"/>
  <c r="AN80"/>
  <c r="AM80"/>
  <c r="AL80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CT79"/>
  <c r="CS79"/>
  <c r="CR79"/>
  <c r="CQ79"/>
  <c r="CP79"/>
  <c r="CO79"/>
  <c r="CN79"/>
  <c r="CM79"/>
  <c r="CL79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CT78"/>
  <c r="CS78"/>
  <c r="CR78"/>
  <c r="CQ78"/>
  <c r="CP78"/>
  <c r="CO78"/>
  <c r="CN78"/>
  <c r="CM78"/>
  <c r="CL78"/>
  <c r="CK78"/>
  <c r="CJ78"/>
  <c r="CI78"/>
  <c r="CH78"/>
  <c r="CG78"/>
  <c r="CF78"/>
  <c r="CE78"/>
  <c r="CD78"/>
  <c r="CC78"/>
  <c r="CB78"/>
  <c r="CA78"/>
  <c r="BZ78"/>
  <c r="BY78"/>
  <c r="BX78"/>
  <c r="BW78"/>
  <c r="BV78"/>
  <c r="BU78"/>
  <c r="BT78"/>
  <c r="BS78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CT77"/>
  <c r="CS77"/>
  <c r="CR77"/>
  <c r="CQ77"/>
  <c r="CP77"/>
  <c r="CO77"/>
  <c r="CN77"/>
  <c r="CM77"/>
  <c r="CL77"/>
  <c r="CK77"/>
  <c r="CJ77"/>
  <c r="CI77"/>
  <c r="CH77"/>
  <c r="CG77"/>
  <c r="CF77"/>
  <c r="CE77"/>
  <c r="CD77"/>
  <c r="CC77"/>
  <c r="CB77"/>
  <c r="CA77"/>
  <c r="BZ77"/>
  <c r="BY77"/>
  <c r="BX77"/>
  <c r="BW77"/>
  <c r="BV77"/>
  <c r="BU77"/>
  <c r="BT77"/>
  <c r="BS77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CT76"/>
  <c r="CS76"/>
  <c r="CR76"/>
  <c r="CQ76"/>
  <c r="CP76"/>
  <c r="CO76"/>
  <c r="CN76"/>
  <c r="CM76"/>
  <c r="CL76"/>
  <c r="CK76"/>
  <c r="CJ76"/>
  <c r="CI76"/>
  <c r="CH76"/>
  <c r="CG76"/>
  <c r="CF76"/>
  <c r="CE76"/>
  <c r="CD76"/>
  <c r="CC76"/>
  <c r="CB76"/>
  <c r="CA76"/>
  <c r="BZ76"/>
  <c r="BY76"/>
  <c r="BX76"/>
  <c r="BW76"/>
  <c r="BV76"/>
  <c r="BU76"/>
  <c r="BT76"/>
  <c r="BS76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CT75"/>
  <c r="CS75"/>
  <c r="CR75"/>
  <c r="CQ75"/>
  <c r="CP75"/>
  <c r="CO75"/>
  <c r="CN75"/>
  <c r="CM75"/>
  <c r="CL75"/>
  <c r="CK75"/>
  <c r="CJ75"/>
  <c r="CI75"/>
  <c r="CH75"/>
  <c r="CG75"/>
  <c r="CF75"/>
  <c r="CE75"/>
  <c r="CD75"/>
  <c r="CC75"/>
  <c r="CB75"/>
  <c r="CA75"/>
  <c r="BZ75"/>
  <c r="BY75"/>
  <c r="BX75"/>
  <c r="BW75"/>
  <c r="BV75"/>
  <c r="BU75"/>
  <c r="BT75"/>
  <c r="BS75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CT74"/>
  <c r="CS74"/>
  <c r="CR74"/>
  <c r="CQ74"/>
  <c r="CP74"/>
  <c r="CO74"/>
  <c r="CN74"/>
  <c r="CM74"/>
  <c r="CL74"/>
  <c r="CK74"/>
  <c r="CJ74"/>
  <c r="CI74"/>
  <c r="CH74"/>
  <c r="CG74"/>
  <c r="CF74"/>
  <c r="CE74"/>
  <c r="CD74"/>
  <c r="CC74"/>
  <c r="CB74"/>
  <c r="CA74"/>
  <c r="BZ74"/>
  <c r="BY74"/>
  <c r="BX74"/>
  <c r="BW74"/>
  <c r="BV74"/>
  <c r="BU74"/>
  <c r="BT74"/>
  <c r="BS74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CT73"/>
  <c r="CS73"/>
  <c r="CR73"/>
  <c r="CQ73"/>
  <c r="CP73"/>
  <c r="CO73"/>
  <c r="CN73"/>
  <c r="CM73"/>
  <c r="CL73"/>
  <c r="CK73"/>
  <c r="CJ73"/>
  <c r="CI73"/>
  <c r="CH73"/>
  <c r="CG73"/>
  <c r="CF73"/>
  <c r="CE73"/>
  <c r="CD73"/>
  <c r="CC73"/>
  <c r="CB73"/>
  <c r="CA73"/>
  <c r="BZ73"/>
  <c r="BY73"/>
  <c r="BX73"/>
  <c r="BW73"/>
  <c r="BV73"/>
  <c r="BU73"/>
  <c r="BT73"/>
  <c r="BS73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CT72"/>
  <c r="CS72"/>
  <c r="CR72"/>
  <c r="CQ72"/>
  <c r="CP72"/>
  <c r="CO72"/>
  <c r="CN72"/>
  <c r="CM72"/>
  <c r="CL72"/>
  <c r="CK72"/>
  <c r="CJ72"/>
  <c r="CI72"/>
  <c r="CH72"/>
  <c r="CG72"/>
  <c r="CF72"/>
  <c r="CE72"/>
  <c r="CD72"/>
  <c r="CC72"/>
  <c r="CB72"/>
  <c r="CA72"/>
  <c r="BZ72"/>
  <c r="BY72"/>
  <c r="BX72"/>
  <c r="BW72"/>
  <c r="BV72"/>
  <c r="BU72"/>
  <c r="BT72"/>
  <c r="BS72"/>
  <c r="BR72"/>
  <c r="BQ72"/>
  <c r="BP72"/>
  <c r="BO72"/>
  <c r="BN72"/>
  <c r="BM72"/>
  <c r="BL72"/>
  <c r="BK72"/>
  <c r="BJ72"/>
  <c r="BI72"/>
  <c r="BH72"/>
  <c r="BG72"/>
  <c r="BF72"/>
  <c r="BE72"/>
  <c r="BD72"/>
  <c r="BC72"/>
  <c r="BB72"/>
  <c r="BA72"/>
  <c r="AZ72"/>
  <c r="AY72"/>
  <c r="AX72"/>
  <c r="AW72"/>
  <c r="AV72"/>
  <c r="AU72"/>
  <c r="AT72"/>
  <c r="AS72"/>
  <c r="AR72"/>
  <c r="AQ72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O72"/>
  <c r="CT71"/>
  <c r="CS71"/>
  <c r="CR71"/>
  <c r="CQ71"/>
  <c r="CP71"/>
  <c r="CO71"/>
  <c r="CN71"/>
  <c r="CM71"/>
  <c r="CL71"/>
  <c r="CK71"/>
  <c r="CJ71"/>
  <c r="CI71"/>
  <c r="CH71"/>
  <c r="CG71"/>
  <c r="CF71"/>
  <c r="CE71"/>
  <c r="CD71"/>
  <c r="CC71"/>
  <c r="CB71"/>
  <c r="CA71"/>
  <c r="BZ71"/>
  <c r="BY71"/>
  <c r="BX71"/>
  <c r="BW71"/>
  <c r="BV71"/>
  <c r="BU71"/>
  <c r="BT71"/>
  <c r="BS71"/>
  <c r="BR71"/>
  <c r="BQ71"/>
  <c r="BP71"/>
  <c r="BO71"/>
  <c r="BN71"/>
  <c r="BM71"/>
  <c r="BL71"/>
  <c r="BK71"/>
  <c r="BJ71"/>
  <c r="BI71"/>
  <c r="BH71"/>
  <c r="BG71"/>
  <c r="BF71"/>
  <c r="BE71"/>
  <c r="BD71"/>
  <c r="BC71"/>
  <c r="BB71"/>
  <c r="BA71"/>
  <c r="AZ71"/>
  <c r="AY71"/>
  <c r="AX71"/>
  <c r="AW71"/>
  <c r="AV71"/>
  <c r="AU71"/>
  <c r="AT71"/>
  <c r="AS71"/>
  <c r="AR71"/>
  <c r="AQ71"/>
  <c r="AP71"/>
  <c r="AO71"/>
  <c r="AN71"/>
  <c r="AM71"/>
  <c r="AL71"/>
  <c r="AK71"/>
  <c r="AJ71"/>
  <c r="AI71"/>
  <c r="AH71"/>
  <c r="AG71"/>
  <c r="AF71"/>
  <c r="AE71"/>
  <c r="AD71"/>
  <c r="AC71"/>
  <c r="AB71"/>
  <c r="AA71"/>
  <c r="Z71"/>
  <c r="Y71"/>
  <c r="X71"/>
  <c r="W71"/>
  <c r="V71"/>
  <c r="U71"/>
  <c r="T71"/>
  <c r="S71"/>
  <c r="R71"/>
  <c r="Q71"/>
  <c r="P71"/>
  <c r="O71"/>
  <c r="CT70"/>
  <c r="CS70"/>
  <c r="CR70"/>
  <c r="CQ70"/>
  <c r="CP70"/>
  <c r="CO70"/>
  <c r="CN70"/>
  <c r="CM70"/>
  <c r="CL70"/>
  <c r="CK70"/>
  <c r="CJ70"/>
  <c r="CI70"/>
  <c r="CH70"/>
  <c r="CG70"/>
  <c r="CF70"/>
  <c r="CE70"/>
  <c r="CD70"/>
  <c r="CC70"/>
  <c r="CB70"/>
  <c r="CA70"/>
  <c r="BZ70"/>
  <c r="BY70"/>
  <c r="BX70"/>
  <c r="BW70"/>
  <c r="BV70"/>
  <c r="BU70"/>
  <c r="BT70"/>
  <c r="BS70"/>
  <c r="BR70"/>
  <c r="BQ70"/>
  <c r="BP70"/>
  <c r="BO70"/>
  <c r="BN70"/>
  <c r="BM70"/>
  <c r="BL70"/>
  <c r="BK70"/>
  <c r="BJ70"/>
  <c r="BI70"/>
  <c r="BH70"/>
  <c r="BG70"/>
  <c r="BF70"/>
  <c r="BE70"/>
  <c r="BD70"/>
  <c r="BC70"/>
  <c r="BB70"/>
  <c r="BA70"/>
  <c r="AZ70"/>
  <c r="AY70"/>
  <c r="AX70"/>
  <c r="AW70"/>
  <c r="AV70"/>
  <c r="AU70"/>
  <c r="AT70"/>
  <c r="AS70"/>
  <c r="AR70"/>
  <c r="AQ70"/>
  <c r="AP70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CT69"/>
  <c r="CS69"/>
  <c r="CR69"/>
  <c r="CQ69"/>
  <c r="CP69"/>
  <c r="CO69"/>
  <c r="CN69"/>
  <c r="CM69"/>
  <c r="CL69"/>
  <c r="CK69"/>
  <c r="CJ69"/>
  <c r="CI69"/>
  <c r="CH69"/>
  <c r="CG69"/>
  <c r="CF69"/>
  <c r="CE69"/>
  <c r="CD69"/>
  <c r="CC69"/>
  <c r="CB69"/>
  <c r="CA69"/>
  <c r="BZ69"/>
  <c r="BY69"/>
  <c r="BX69"/>
  <c r="BW69"/>
  <c r="BV69"/>
  <c r="BU69"/>
  <c r="BT69"/>
  <c r="BS69"/>
  <c r="BR69"/>
  <c r="BQ69"/>
  <c r="BP69"/>
  <c r="BO69"/>
  <c r="BN69"/>
  <c r="BM69"/>
  <c r="BL69"/>
  <c r="BK69"/>
  <c r="BJ69"/>
  <c r="BI69"/>
  <c r="BH69"/>
  <c r="BG69"/>
  <c r="BF69"/>
  <c r="BE69"/>
  <c r="BD69"/>
  <c r="BC69"/>
  <c r="BB69"/>
  <c r="BA69"/>
  <c r="AZ69"/>
  <c r="AY69"/>
  <c r="AX69"/>
  <c r="AW69"/>
  <c r="AV69"/>
  <c r="AU69"/>
  <c r="AT69"/>
  <c r="AS69"/>
  <c r="AR69"/>
  <c r="AQ69"/>
  <c r="AP69"/>
  <c r="AO69"/>
  <c r="AN69"/>
  <c r="AM69"/>
  <c r="AL69"/>
  <c r="AK69"/>
  <c r="AJ69"/>
  <c r="AI69"/>
  <c r="AH69"/>
  <c r="AG69"/>
  <c r="AF69"/>
  <c r="AE69"/>
  <c r="AD69"/>
  <c r="AC69"/>
  <c r="AB69"/>
  <c r="AA69"/>
  <c r="Z69"/>
  <c r="Y69"/>
  <c r="X69"/>
  <c r="W69"/>
  <c r="V69"/>
  <c r="U69"/>
  <c r="T69"/>
  <c r="S69"/>
  <c r="R69"/>
  <c r="Q69"/>
  <c r="P69"/>
  <c r="O69"/>
  <c r="CT68"/>
  <c r="CS68"/>
  <c r="CR68"/>
  <c r="CQ68"/>
  <c r="CP68"/>
  <c r="CO68"/>
  <c r="CN68"/>
  <c r="CM68"/>
  <c r="CL68"/>
  <c r="CK68"/>
  <c r="CJ68"/>
  <c r="CI68"/>
  <c r="CH68"/>
  <c r="CG68"/>
  <c r="CF68"/>
  <c r="CE68"/>
  <c r="CD68"/>
  <c r="CC68"/>
  <c r="CB68"/>
  <c r="CA68"/>
  <c r="BZ68"/>
  <c r="BY68"/>
  <c r="BX68"/>
  <c r="BW68"/>
  <c r="BV68"/>
  <c r="BU68"/>
  <c r="BT68"/>
  <c r="BS68"/>
  <c r="BR68"/>
  <c r="BQ68"/>
  <c r="BP68"/>
  <c r="BO68"/>
  <c r="BN68"/>
  <c r="BM68"/>
  <c r="BL68"/>
  <c r="BK68"/>
  <c r="BJ68"/>
  <c r="BI68"/>
  <c r="BH68"/>
  <c r="BG68"/>
  <c r="BF68"/>
  <c r="BE68"/>
  <c r="BD68"/>
  <c r="BC68"/>
  <c r="BB68"/>
  <c r="BA68"/>
  <c r="AZ68"/>
  <c r="AY68"/>
  <c r="AX68"/>
  <c r="AW68"/>
  <c r="AV68"/>
  <c r="AU68"/>
  <c r="AT68"/>
  <c r="AS68"/>
  <c r="AR68"/>
  <c r="AQ68"/>
  <c r="AP68"/>
  <c r="AO68"/>
  <c r="AN68"/>
  <c r="AM68"/>
  <c r="AL68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CT67"/>
  <c r="CS67"/>
  <c r="CR67"/>
  <c r="CQ67"/>
  <c r="CP67"/>
  <c r="CO67"/>
  <c r="CN67"/>
  <c r="CM67"/>
  <c r="CL67"/>
  <c r="CK67"/>
  <c r="CJ67"/>
  <c r="CI67"/>
  <c r="CH67"/>
  <c r="CG67"/>
  <c r="CF67"/>
  <c r="CE67"/>
  <c r="CD67"/>
  <c r="CC67"/>
  <c r="CB67"/>
  <c r="CA67"/>
  <c r="BZ67"/>
  <c r="BY67"/>
  <c r="BX67"/>
  <c r="BW67"/>
  <c r="BV67"/>
  <c r="BU67"/>
  <c r="BT67"/>
  <c r="BS67"/>
  <c r="BR67"/>
  <c r="BQ67"/>
  <c r="BP67"/>
  <c r="BO67"/>
  <c r="BN67"/>
  <c r="BM67"/>
  <c r="BL67"/>
  <c r="BK67"/>
  <c r="BJ67"/>
  <c r="BI67"/>
  <c r="BH67"/>
  <c r="BG67"/>
  <c r="BF67"/>
  <c r="BE67"/>
  <c r="BD67"/>
  <c r="BC67"/>
  <c r="BB67"/>
  <c r="BA67"/>
  <c r="AZ67"/>
  <c r="AY67"/>
  <c r="AX67"/>
  <c r="AW67"/>
  <c r="AV67"/>
  <c r="AU67"/>
  <c r="AT67"/>
  <c r="AS67"/>
  <c r="AR67"/>
  <c r="AQ67"/>
  <c r="AP67"/>
  <c r="AO67"/>
  <c r="AN67"/>
  <c r="AM67"/>
  <c r="AL67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CT66"/>
  <c r="CS66"/>
  <c r="CR66"/>
  <c r="CQ66"/>
  <c r="CP66"/>
  <c r="CO66"/>
  <c r="CN66"/>
  <c r="CM66"/>
  <c r="CL66"/>
  <c r="CK66"/>
  <c r="CJ66"/>
  <c r="CI66"/>
  <c r="CH66"/>
  <c r="CG66"/>
  <c r="CF66"/>
  <c r="CE66"/>
  <c r="CD66"/>
  <c r="CC66"/>
  <c r="CB66"/>
  <c r="CA66"/>
  <c r="BZ66"/>
  <c r="BY66"/>
  <c r="BX66"/>
  <c r="BW66"/>
  <c r="BV66"/>
  <c r="BU66"/>
  <c r="BT66"/>
  <c r="BS66"/>
  <c r="BR66"/>
  <c r="BQ66"/>
  <c r="BP66"/>
  <c r="BO66"/>
  <c r="BN66"/>
  <c r="BM66"/>
  <c r="BL66"/>
  <c r="BK66"/>
  <c r="BJ66"/>
  <c r="BI66"/>
  <c r="BH66"/>
  <c r="BG66"/>
  <c r="BF66"/>
  <c r="BE66"/>
  <c r="BD66"/>
  <c r="BC66"/>
  <c r="BB66"/>
  <c r="BA66"/>
  <c r="AZ66"/>
  <c r="AY66"/>
  <c r="AX66"/>
  <c r="AW66"/>
  <c r="AV66"/>
  <c r="AU66"/>
  <c r="AT66"/>
  <c r="AS66"/>
  <c r="AR66"/>
  <c r="AQ66"/>
  <c r="AP66"/>
  <c r="AO66"/>
  <c r="AN66"/>
  <c r="AM66"/>
  <c r="AL66"/>
  <c r="AK66"/>
  <c r="AJ66"/>
  <c r="AI66"/>
  <c r="AH66"/>
  <c r="AG66"/>
  <c r="AF66"/>
  <c r="AE66"/>
  <c r="AD66"/>
  <c r="AC66"/>
  <c r="AB66"/>
  <c r="AA66"/>
  <c r="Z66"/>
  <c r="Y66"/>
  <c r="X66"/>
  <c r="W66"/>
  <c r="V66"/>
  <c r="U66"/>
  <c r="T66"/>
  <c r="S66"/>
  <c r="R66"/>
  <c r="Q66"/>
  <c r="P66"/>
  <c r="O66"/>
  <c r="CT65"/>
  <c r="CS65"/>
  <c r="CR65"/>
  <c r="CQ65"/>
  <c r="CP65"/>
  <c r="CO65"/>
  <c r="CN65"/>
  <c r="CM65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CT64"/>
  <c r="CS64"/>
  <c r="CR64"/>
  <c r="CQ64"/>
  <c r="CP64"/>
  <c r="CO64"/>
  <c r="CN64"/>
  <c r="CM64"/>
  <c r="CL64"/>
  <c r="CK64"/>
  <c r="CJ64"/>
  <c r="CI64"/>
  <c r="CH64"/>
  <c r="CG64"/>
  <c r="CF64"/>
  <c r="CE64"/>
  <c r="CD64"/>
  <c r="CC64"/>
  <c r="CB64"/>
  <c r="CA64"/>
  <c r="BZ64"/>
  <c r="BY64"/>
  <c r="BX64"/>
  <c r="BW64"/>
  <c r="BV64"/>
  <c r="BU64"/>
  <c r="BT64"/>
  <c r="BS64"/>
  <c r="BR64"/>
  <c r="BQ64"/>
  <c r="BP64"/>
  <c r="BO64"/>
  <c r="BN64"/>
  <c r="BM64"/>
  <c r="BL64"/>
  <c r="BK64"/>
  <c r="BJ64"/>
  <c r="BI64"/>
  <c r="BH64"/>
  <c r="BG64"/>
  <c r="BF64"/>
  <c r="BE64"/>
  <c r="BD64"/>
  <c r="BC64"/>
  <c r="BB64"/>
  <c r="BA64"/>
  <c r="AZ64"/>
  <c r="AY64"/>
  <c r="AX64"/>
  <c r="AW64"/>
  <c r="AV64"/>
  <c r="AU64"/>
  <c r="AT64"/>
  <c r="AS64"/>
  <c r="AR64"/>
  <c r="AQ64"/>
  <c r="AP64"/>
  <c r="AO64"/>
  <c r="AN64"/>
  <c r="AM64"/>
  <c r="AL64"/>
  <c r="AK64"/>
  <c r="AJ64"/>
  <c r="AI64"/>
  <c r="AH64"/>
  <c r="AG64"/>
  <c r="AF64"/>
  <c r="AE64"/>
  <c r="AD64"/>
  <c r="AC64"/>
  <c r="AB64"/>
  <c r="AA64"/>
  <c r="Z64"/>
  <c r="Y64"/>
  <c r="X64"/>
  <c r="W64"/>
  <c r="V64"/>
  <c r="U64"/>
  <c r="T64"/>
  <c r="S64"/>
  <c r="R64"/>
  <c r="Q64"/>
  <c r="P64"/>
  <c r="O64"/>
  <c r="CT63"/>
  <c r="CS63"/>
  <c r="CR63"/>
  <c r="CQ63"/>
  <c r="CP63"/>
  <c r="CO63"/>
  <c r="CN63"/>
  <c r="CM63"/>
  <c r="CL63"/>
  <c r="CK63"/>
  <c r="CJ63"/>
  <c r="CI63"/>
  <c r="CH63"/>
  <c r="CG63"/>
  <c r="CF63"/>
  <c r="CE63"/>
  <c r="CD63"/>
  <c r="CC63"/>
  <c r="CB63"/>
  <c r="CA63"/>
  <c r="BZ63"/>
  <c r="BY63"/>
  <c r="BX63"/>
  <c r="BW63"/>
  <c r="BV63"/>
  <c r="BU63"/>
  <c r="BT63"/>
  <c r="BS63"/>
  <c r="BR63"/>
  <c r="BQ63"/>
  <c r="BP63"/>
  <c r="BO63"/>
  <c r="BN63"/>
  <c r="BM63"/>
  <c r="BL63"/>
  <c r="BK63"/>
  <c r="BJ63"/>
  <c r="BI63"/>
  <c r="BH63"/>
  <c r="BG63"/>
  <c r="BF63"/>
  <c r="BE63"/>
  <c r="BD63"/>
  <c r="BC63"/>
  <c r="BB63"/>
  <c r="BA63"/>
  <c r="AZ63"/>
  <c r="AY63"/>
  <c r="AX63"/>
  <c r="AW63"/>
  <c r="AV63"/>
  <c r="AU63"/>
  <c r="AT63"/>
  <c r="AS63"/>
  <c r="AR63"/>
  <c r="AQ63"/>
  <c r="AP63"/>
  <c r="AO63"/>
  <c r="AN63"/>
  <c r="AM63"/>
  <c r="AL63"/>
  <c r="AK63"/>
  <c r="AJ63"/>
  <c r="AI63"/>
  <c r="AH63"/>
  <c r="AG63"/>
  <c r="AF63"/>
  <c r="AE63"/>
  <c r="AD63"/>
  <c r="AC63"/>
  <c r="AB63"/>
  <c r="AA63"/>
  <c r="Z63"/>
  <c r="Y63"/>
  <c r="X63"/>
  <c r="W63"/>
  <c r="V63"/>
  <c r="U63"/>
  <c r="T63"/>
  <c r="S63"/>
  <c r="R63"/>
  <c r="Q63"/>
  <c r="P63"/>
  <c r="O63"/>
  <c r="CT62"/>
  <c r="CS62"/>
  <c r="CR62"/>
  <c r="CQ62"/>
  <c r="CP62"/>
  <c r="CO62"/>
  <c r="CN62"/>
  <c r="CM62"/>
  <c r="CL62"/>
  <c r="CK62"/>
  <c r="CJ62"/>
  <c r="CI62"/>
  <c r="CH62"/>
  <c r="CG62"/>
  <c r="CF62"/>
  <c r="CE62"/>
  <c r="CD62"/>
  <c r="CC62"/>
  <c r="CB62"/>
  <c r="CA62"/>
  <c r="BZ62"/>
  <c r="BY62"/>
  <c r="BX62"/>
  <c r="BW62"/>
  <c r="BV62"/>
  <c r="BU62"/>
  <c r="BT62"/>
  <c r="BS62"/>
  <c r="BR62"/>
  <c r="BQ62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V62"/>
  <c r="AU62"/>
  <c r="AT62"/>
  <c r="AS62"/>
  <c r="AR62"/>
  <c r="AQ62"/>
  <c r="AP62"/>
  <c r="AO62"/>
  <c r="AN62"/>
  <c r="AM62"/>
  <c r="AL62"/>
  <c r="AK62"/>
  <c r="AJ62"/>
  <c r="AI62"/>
  <c r="AH62"/>
  <c r="AG62"/>
  <c r="AF62"/>
  <c r="AE62"/>
  <c r="AD62"/>
  <c r="AC62"/>
  <c r="AB62"/>
  <c r="AA62"/>
  <c r="Z62"/>
  <c r="Y62"/>
  <c r="X62"/>
  <c r="W62"/>
  <c r="V62"/>
  <c r="U62"/>
  <c r="T62"/>
  <c r="S62"/>
  <c r="R62"/>
  <c r="Q62"/>
  <c r="P62"/>
  <c r="O62"/>
  <c r="CT61"/>
  <c r="CS61"/>
  <c r="CR61"/>
  <c r="CQ61"/>
  <c r="CP61"/>
  <c r="CO61"/>
  <c r="CN61"/>
  <c r="CM61"/>
  <c r="CL61"/>
  <c r="CK61"/>
  <c r="CJ61"/>
  <c r="CI61"/>
  <c r="CH61"/>
  <c r="CG61"/>
  <c r="CF61"/>
  <c r="CE61"/>
  <c r="CD61"/>
  <c r="CC61"/>
  <c r="CB61"/>
  <c r="CA61"/>
  <c r="BZ61"/>
  <c r="BY61"/>
  <c r="BX61"/>
  <c r="BW61"/>
  <c r="BV61"/>
  <c r="BU61"/>
  <c r="BT61"/>
  <c r="BS6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CT60"/>
  <c r="CS60"/>
  <c r="CR60"/>
  <c r="CQ60"/>
  <c r="CP60"/>
  <c r="CO60"/>
  <c r="CN60"/>
  <c r="CM60"/>
  <c r="CL60"/>
  <c r="CK60"/>
  <c r="CJ60"/>
  <c r="CI60"/>
  <c r="CH60"/>
  <c r="CG60"/>
  <c r="CF60"/>
  <c r="CE60"/>
  <c r="CD60"/>
  <c r="CC60"/>
  <c r="CB60"/>
  <c r="CA60"/>
  <c r="BZ60"/>
  <c r="BY60"/>
  <c r="BX60"/>
  <c r="BW60"/>
  <c r="BV60"/>
  <c r="BU60"/>
  <c r="BT60"/>
  <c r="BS60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CT59"/>
  <c r="CS59"/>
  <c r="CR59"/>
  <c r="CQ59"/>
  <c r="CP59"/>
  <c r="CO59"/>
  <c r="CN59"/>
  <c r="CM59"/>
  <c r="CL59"/>
  <c r="CK59"/>
  <c r="CJ59"/>
  <c r="CI59"/>
  <c r="CH59"/>
  <c r="CG59"/>
  <c r="CF59"/>
  <c r="CE59"/>
  <c r="CD59"/>
  <c r="CC59"/>
  <c r="CB59"/>
  <c r="CA59"/>
  <c r="BZ59"/>
  <c r="BY59"/>
  <c r="BX59"/>
  <c r="BW59"/>
  <c r="BV59"/>
  <c r="BU59"/>
  <c r="BT59"/>
  <c r="BS59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CT58"/>
  <c r="CS58"/>
  <c r="CR58"/>
  <c r="CQ58"/>
  <c r="CP58"/>
  <c r="CO58"/>
  <c r="CN58"/>
  <c r="CM58"/>
  <c r="CL58"/>
  <c r="CK58"/>
  <c r="CJ58"/>
  <c r="CI58"/>
  <c r="CH58"/>
  <c r="CG58"/>
  <c r="CF58"/>
  <c r="CE58"/>
  <c r="CD58"/>
  <c r="CC58"/>
  <c r="CB58"/>
  <c r="CA58"/>
  <c r="BZ58"/>
  <c r="BY58"/>
  <c r="BX58"/>
  <c r="BW58"/>
  <c r="BV58"/>
  <c r="BU58"/>
  <c r="BT58"/>
  <c r="BS58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CT57"/>
  <c r="CS57"/>
  <c r="CR57"/>
  <c r="CQ57"/>
  <c r="CP57"/>
  <c r="CO57"/>
  <c r="CN57"/>
  <c r="CM57"/>
  <c r="CL57"/>
  <c r="CK57"/>
  <c r="CJ57"/>
  <c r="CI57"/>
  <c r="CH57"/>
  <c r="CG57"/>
  <c r="CF57"/>
  <c r="CE57"/>
  <c r="CD57"/>
  <c r="CC57"/>
  <c r="CB57"/>
  <c r="CA57"/>
  <c r="BZ57"/>
  <c r="BY57"/>
  <c r="BX57"/>
  <c r="BW57"/>
  <c r="BV57"/>
  <c r="BU57"/>
  <c r="BT57"/>
  <c r="BS57"/>
  <c r="BR57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AI57"/>
  <c r="AH57"/>
  <c r="AG57"/>
  <c r="AF57"/>
  <c r="AE57"/>
  <c r="AD57"/>
  <c r="AC57"/>
  <c r="AB57"/>
  <c r="AA57"/>
  <c r="Z57"/>
  <c r="Y57"/>
  <c r="X57"/>
  <c r="W57"/>
  <c r="V57"/>
  <c r="U57"/>
  <c r="T57"/>
  <c r="S57"/>
  <c r="R57"/>
  <c r="Q57"/>
  <c r="P57"/>
  <c r="O57"/>
  <c r="CT56"/>
  <c r="CS56"/>
  <c r="CR56"/>
  <c r="CQ56"/>
  <c r="CP56"/>
  <c r="CO56"/>
  <c r="CN56"/>
  <c r="CM56"/>
  <c r="CL56"/>
  <c r="CK56"/>
  <c r="CJ56"/>
  <c r="CI56"/>
  <c r="CH56"/>
  <c r="CG56"/>
  <c r="CF56"/>
  <c r="CE56"/>
  <c r="CD56"/>
  <c r="CC56"/>
  <c r="CB56"/>
  <c r="CA56"/>
  <c r="BZ56"/>
  <c r="BY56"/>
  <c r="BX56"/>
  <c r="BW56"/>
  <c r="BV56"/>
  <c r="BU56"/>
  <c r="BT56"/>
  <c r="BS56"/>
  <c r="BR56"/>
  <c r="BQ56"/>
  <c r="BP56"/>
  <c r="BO56"/>
  <c r="BN56"/>
  <c r="BM56"/>
  <c r="BL56"/>
  <c r="BK56"/>
  <c r="BJ56"/>
  <c r="BI56"/>
  <c r="BH56"/>
  <c r="BG56"/>
  <c r="BF56"/>
  <c r="BE56"/>
  <c r="BD56"/>
  <c r="BC56"/>
  <c r="BB56"/>
  <c r="BA56"/>
  <c r="AZ56"/>
  <c r="AY56"/>
  <c r="AX56"/>
  <c r="AW56"/>
  <c r="AV56"/>
  <c r="AU56"/>
  <c r="AT56"/>
  <c r="AS56"/>
  <c r="AR56"/>
  <c r="AQ56"/>
  <c r="AP56"/>
  <c r="AO56"/>
  <c r="AN56"/>
  <c r="AM56"/>
  <c r="AL56"/>
  <c r="AK56"/>
  <c r="AJ56"/>
  <c r="AI56"/>
  <c r="AH56"/>
  <c r="AG56"/>
  <c r="AF56"/>
  <c r="AE56"/>
  <c r="AD56"/>
  <c r="AC56"/>
  <c r="AB56"/>
  <c r="AA56"/>
  <c r="Z56"/>
  <c r="Y56"/>
  <c r="X56"/>
  <c r="W56"/>
  <c r="V56"/>
  <c r="U56"/>
  <c r="T56"/>
  <c r="S56"/>
  <c r="R56"/>
  <c r="Q56"/>
  <c r="P56"/>
  <c r="O56"/>
  <c r="CT55"/>
  <c r="CS55"/>
  <c r="CR55"/>
  <c r="CQ55"/>
  <c r="CP55"/>
  <c r="CO55"/>
  <c r="CN55"/>
  <c r="CM55"/>
  <c r="CL55"/>
  <c r="CK55"/>
  <c r="CJ55"/>
  <c r="CI55"/>
  <c r="CH55"/>
  <c r="CG55"/>
  <c r="CF55"/>
  <c r="CE55"/>
  <c r="CD55"/>
  <c r="CC55"/>
  <c r="CB55"/>
  <c r="CA55"/>
  <c r="BZ55"/>
  <c r="BY55"/>
  <c r="BX55"/>
  <c r="BW55"/>
  <c r="BV55"/>
  <c r="BU55"/>
  <c r="BT55"/>
  <c r="BS55"/>
  <c r="BR55"/>
  <c r="BQ55"/>
  <c r="BP55"/>
  <c r="BO55"/>
  <c r="BN55"/>
  <c r="BM55"/>
  <c r="BL55"/>
  <c r="BK55"/>
  <c r="BJ55"/>
  <c r="BI55"/>
  <c r="BH55"/>
  <c r="BG55"/>
  <c r="BF55"/>
  <c r="BE55"/>
  <c r="BD55"/>
  <c r="BC55"/>
  <c r="BB55"/>
  <c r="BA55"/>
  <c r="AZ55"/>
  <c r="AY55"/>
  <c r="AX55"/>
  <c r="AW55"/>
  <c r="AV55"/>
  <c r="AU55"/>
  <c r="AT55"/>
  <c r="AS55"/>
  <c r="AR55"/>
  <c r="AQ55"/>
  <c r="AP55"/>
  <c r="AO55"/>
  <c r="AN55"/>
  <c r="AM55"/>
  <c r="AL55"/>
  <c r="AK55"/>
  <c r="AJ55"/>
  <c r="AI55"/>
  <c r="AH55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CT54"/>
  <c r="CS54"/>
  <c r="CR54"/>
  <c r="CQ54"/>
  <c r="CP54"/>
  <c r="CO54"/>
  <c r="CN54"/>
  <c r="CM54"/>
  <c r="CL54"/>
  <c r="CK54"/>
  <c r="CJ54"/>
  <c r="CI54"/>
  <c r="CH54"/>
  <c r="CG54"/>
  <c r="CF54"/>
  <c r="CE54"/>
  <c r="CD54"/>
  <c r="CC54"/>
  <c r="CB54"/>
  <c r="CA54"/>
  <c r="BZ54"/>
  <c r="BY54"/>
  <c r="BX54"/>
  <c r="BW54"/>
  <c r="BV54"/>
  <c r="BU54"/>
  <c r="BT54"/>
  <c r="BS54"/>
  <c r="BR54"/>
  <c r="BQ54"/>
  <c r="BP54"/>
  <c r="BO54"/>
  <c r="BN54"/>
  <c r="BM54"/>
  <c r="BL54"/>
  <c r="BK54"/>
  <c r="BJ54"/>
  <c r="BI54"/>
  <c r="BH54"/>
  <c r="BG54"/>
  <c r="BF54"/>
  <c r="BE54"/>
  <c r="BD54"/>
  <c r="BC54"/>
  <c r="BB54"/>
  <c r="BA54"/>
  <c r="AZ54"/>
  <c r="AY54"/>
  <c r="AX54"/>
  <c r="AW54"/>
  <c r="AV54"/>
  <c r="AU54"/>
  <c r="AT54"/>
  <c r="AS54"/>
  <c r="AR54"/>
  <c r="AQ54"/>
  <c r="AP54"/>
  <c r="AO54"/>
  <c r="AN54"/>
  <c r="AM54"/>
  <c r="AL54"/>
  <c r="AK54"/>
  <c r="AJ54"/>
  <c r="AI54"/>
  <c r="AH54"/>
  <c r="AG54"/>
  <c r="AF54"/>
  <c r="AE54"/>
  <c r="AD54"/>
  <c r="AC54"/>
  <c r="AB54"/>
  <c r="AA54"/>
  <c r="Z54"/>
  <c r="Y54"/>
  <c r="X54"/>
  <c r="W54"/>
  <c r="V54"/>
  <c r="U54"/>
  <c r="T54"/>
  <c r="S54"/>
  <c r="R54"/>
  <c r="Q54"/>
  <c r="P54"/>
  <c r="O54"/>
  <c r="CT53"/>
  <c r="CS53"/>
  <c r="CR53"/>
  <c r="CQ53"/>
  <c r="CP53"/>
  <c r="CO53"/>
  <c r="CN53"/>
  <c r="CM53"/>
  <c r="CL53"/>
  <c r="CK53"/>
  <c r="CJ53"/>
  <c r="CI53"/>
  <c r="CH53"/>
  <c r="CG53"/>
  <c r="CF53"/>
  <c r="CE53"/>
  <c r="CD53"/>
  <c r="CC53"/>
  <c r="CB53"/>
  <c r="CA53"/>
  <c r="BZ53"/>
  <c r="BY53"/>
  <c r="BX53"/>
  <c r="BW53"/>
  <c r="BV53"/>
  <c r="BU53"/>
  <c r="BT53"/>
  <c r="BS53"/>
  <c r="BR53"/>
  <c r="BQ53"/>
  <c r="BP53"/>
  <c r="BO53"/>
  <c r="BN53"/>
  <c r="BM53"/>
  <c r="BL53"/>
  <c r="BK53"/>
  <c r="BJ53"/>
  <c r="BI53"/>
  <c r="BH53"/>
  <c r="BG53"/>
  <c r="BF53"/>
  <c r="BE53"/>
  <c r="BD53"/>
  <c r="BC53"/>
  <c r="BB53"/>
  <c r="BA53"/>
  <c r="AZ53"/>
  <c r="AY53"/>
  <c r="AX53"/>
  <c r="AW53"/>
  <c r="AV53"/>
  <c r="AU53"/>
  <c r="AT53"/>
  <c r="AS53"/>
  <c r="AR53"/>
  <c r="AQ53"/>
  <c r="AP53"/>
  <c r="AO53"/>
  <c r="AN53"/>
  <c r="AM53"/>
  <c r="AL53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CT52"/>
  <c r="CS52"/>
  <c r="CR52"/>
  <c r="CQ52"/>
  <c r="CP52"/>
  <c r="CO52"/>
  <c r="CN52"/>
  <c r="CM52"/>
  <c r="CL52"/>
  <c r="CK52"/>
  <c r="CJ52"/>
  <c r="CI52"/>
  <c r="CH52"/>
  <c r="CG52"/>
  <c r="CF52"/>
  <c r="CE52"/>
  <c r="CD52"/>
  <c r="CC52"/>
  <c r="CB52"/>
  <c r="CA52"/>
  <c r="BZ52"/>
  <c r="BY52"/>
  <c r="BX52"/>
  <c r="BW52"/>
  <c r="BV52"/>
  <c r="BU52"/>
  <c r="BT52"/>
  <c r="BS52"/>
  <c r="BR52"/>
  <c r="BQ52"/>
  <c r="BP52"/>
  <c r="BO52"/>
  <c r="BN52"/>
  <c r="BM52"/>
  <c r="BL52"/>
  <c r="BK52"/>
  <c r="BJ52"/>
  <c r="BI52"/>
  <c r="BH52"/>
  <c r="BG52"/>
  <c r="BF52"/>
  <c r="BE52"/>
  <c r="BD52"/>
  <c r="BC52"/>
  <c r="BB52"/>
  <c r="BA52"/>
  <c r="AZ52"/>
  <c r="AY52"/>
  <c r="AX52"/>
  <c r="AW52"/>
  <c r="AV52"/>
  <c r="AU52"/>
  <c r="AT52"/>
  <c r="AS52"/>
  <c r="AR52"/>
  <c r="AQ52"/>
  <c r="AP52"/>
  <c r="AO52"/>
  <c r="AN52"/>
  <c r="AM52"/>
  <c r="AL52"/>
  <c r="AK52"/>
  <c r="AJ52"/>
  <c r="AI52"/>
  <c r="AH52"/>
  <c r="AG52"/>
  <c r="AF52"/>
  <c r="AE52"/>
  <c r="AD52"/>
  <c r="AC52"/>
  <c r="AB52"/>
  <c r="AA52"/>
  <c r="Z52"/>
  <c r="Y52"/>
  <c r="X52"/>
  <c r="W52"/>
  <c r="V52"/>
  <c r="U52"/>
  <c r="T52"/>
  <c r="S52"/>
  <c r="R52"/>
  <c r="Q52"/>
  <c r="P52"/>
  <c r="O52"/>
  <c r="CT51"/>
  <c r="CS51"/>
  <c r="CR51"/>
  <c r="CQ51"/>
  <c r="CP51"/>
  <c r="CO51"/>
  <c r="CN51"/>
  <c r="CM51"/>
  <c r="CL51"/>
  <c r="CK51"/>
  <c r="CJ51"/>
  <c r="CI51"/>
  <c r="CH51"/>
  <c r="CG51"/>
  <c r="CF51"/>
  <c r="CE51"/>
  <c r="CD51"/>
  <c r="CC51"/>
  <c r="CB51"/>
  <c r="CA51"/>
  <c r="BZ51"/>
  <c r="BY51"/>
  <c r="BX51"/>
  <c r="BW51"/>
  <c r="BV51"/>
  <c r="BU51"/>
  <c r="BT51"/>
  <c r="BS51"/>
  <c r="BR51"/>
  <c r="BQ51"/>
  <c r="BP51"/>
  <c r="BO51"/>
  <c r="BN51"/>
  <c r="BM51"/>
  <c r="BL51"/>
  <c r="BK51"/>
  <c r="BJ51"/>
  <c r="BI51"/>
  <c r="BH51"/>
  <c r="BG51"/>
  <c r="BF51"/>
  <c r="BE51"/>
  <c r="BD51"/>
  <c r="BC51"/>
  <c r="BB51"/>
  <c r="BA51"/>
  <c r="AZ51"/>
  <c r="AY51"/>
  <c r="AX51"/>
  <c r="AW51"/>
  <c r="AV51"/>
  <c r="AU51"/>
  <c r="AT51"/>
  <c r="AS51"/>
  <c r="AR51"/>
  <c r="AQ51"/>
  <c r="AP51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CT50"/>
  <c r="CS50"/>
  <c r="CR50"/>
  <c r="CQ50"/>
  <c r="CP50"/>
  <c r="CO50"/>
  <c r="CN50"/>
  <c r="CM50"/>
  <c r="CL50"/>
  <c r="CK50"/>
  <c r="CJ50"/>
  <c r="CI50"/>
  <c r="CH50"/>
  <c r="CG50"/>
  <c r="CF50"/>
  <c r="CE50"/>
  <c r="CD50"/>
  <c r="CC50"/>
  <c r="CB50"/>
  <c r="CA50"/>
  <c r="BZ50"/>
  <c r="BY50"/>
  <c r="BX50"/>
  <c r="BW50"/>
  <c r="BV50"/>
  <c r="BU50"/>
  <c r="BT50"/>
  <c r="BS50"/>
  <c r="BR50"/>
  <c r="BQ50"/>
  <c r="BP50"/>
  <c r="BO50"/>
  <c r="BN50"/>
  <c r="BM50"/>
  <c r="BL50"/>
  <c r="BK50"/>
  <c r="BJ50"/>
  <c r="BI50"/>
  <c r="BH50"/>
  <c r="BG50"/>
  <c r="BF50"/>
  <c r="BE50"/>
  <c r="BD50"/>
  <c r="BC50"/>
  <c r="BB50"/>
  <c r="BA50"/>
  <c r="AZ50"/>
  <c r="AY50"/>
  <c r="AX50"/>
  <c r="AW50"/>
  <c r="AV50"/>
  <c r="AU50"/>
  <c r="AT50"/>
  <c r="AS50"/>
  <c r="AR50"/>
  <c r="AQ50"/>
  <c r="AP50"/>
  <c r="AO50"/>
  <c r="AN50"/>
  <c r="AM50"/>
  <c r="AL50"/>
  <c r="AK50"/>
  <c r="AJ50"/>
  <c r="AI50"/>
  <c r="AH50"/>
  <c r="AG50"/>
  <c r="AF50"/>
  <c r="AE50"/>
  <c r="AD50"/>
  <c r="AC50"/>
  <c r="AB50"/>
  <c r="AA50"/>
  <c r="Z50"/>
  <c r="Y50"/>
  <c r="X50"/>
  <c r="W50"/>
  <c r="V50"/>
  <c r="U50"/>
  <c r="T50"/>
  <c r="S50"/>
  <c r="R50"/>
  <c r="Q50"/>
  <c r="P50"/>
  <c r="O50"/>
  <c r="CT49"/>
  <c r="CS49"/>
  <c r="CR49"/>
  <c r="CQ49"/>
  <c r="CP49"/>
  <c r="CO49"/>
  <c r="CN49"/>
  <c r="CM49"/>
  <c r="CL49"/>
  <c r="CK49"/>
  <c r="CJ49"/>
  <c r="CI49"/>
  <c r="CH49"/>
  <c r="CG49"/>
  <c r="CF49"/>
  <c r="CE49"/>
  <c r="CD49"/>
  <c r="CC49"/>
  <c r="CB49"/>
  <c r="CA49"/>
  <c r="BZ49"/>
  <c r="BY49"/>
  <c r="BX49"/>
  <c r="BW49"/>
  <c r="BV49"/>
  <c r="BU49"/>
  <c r="BT49"/>
  <c r="BS49"/>
  <c r="BR49"/>
  <c r="BQ49"/>
  <c r="BP49"/>
  <c r="BO49"/>
  <c r="BN49"/>
  <c r="BM49"/>
  <c r="BL49"/>
  <c r="BK49"/>
  <c r="BJ49"/>
  <c r="BI49"/>
  <c r="BH49"/>
  <c r="BG49"/>
  <c r="BF49"/>
  <c r="BE49"/>
  <c r="BD49"/>
  <c r="BC49"/>
  <c r="BB49"/>
  <c r="BA49"/>
  <c r="AZ49"/>
  <c r="AY49"/>
  <c r="AX49"/>
  <c r="AW49"/>
  <c r="AV49"/>
  <c r="AU49"/>
  <c r="AT49"/>
  <c r="AS49"/>
  <c r="AR49"/>
  <c r="AQ49"/>
  <c r="AP49"/>
  <c r="AO49"/>
  <c r="AN49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CT48"/>
  <c r="CS48"/>
  <c r="CR48"/>
  <c r="CQ48"/>
  <c r="CP48"/>
  <c r="CO48"/>
  <c r="CN48"/>
  <c r="CM48"/>
  <c r="CL48"/>
  <c r="CK48"/>
  <c r="CJ48"/>
  <c r="CI48"/>
  <c r="CH48"/>
  <c r="CG48"/>
  <c r="CF48"/>
  <c r="CE48"/>
  <c r="CD48"/>
  <c r="CC48"/>
  <c r="CB48"/>
  <c r="CA48"/>
  <c r="BZ48"/>
  <c r="BY48"/>
  <c r="BX48"/>
  <c r="BW48"/>
  <c r="BV48"/>
  <c r="BU48"/>
  <c r="BT48"/>
  <c r="BS48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V48"/>
  <c r="AU48"/>
  <c r="AT48"/>
  <c r="AS48"/>
  <c r="AR48"/>
  <c r="AQ48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CT47"/>
  <c r="CS47"/>
  <c r="CR47"/>
  <c r="CQ47"/>
  <c r="CP47"/>
  <c r="CO47"/>
  <c r="CN47"/>
  <c r="CM47"/>
  <c r="CL47"/>
  <c r="CK47"/>
  <c r="CJ47"/>
  <c r="CI47"/>
  <c r="CH47"/>
  <c r="CG47"/>
  <c r="CF47"/>
  <c r="CE47"/>
  <c r="CD47"/>
  <c r="CC47"/>
  <c r="CB47"/>
  <c r="CA47"/>
  <c r="BZ47"/>
  <c r="BY47"/>
  <c r="BX47"/>
  <c r="BW47"/>
  <c r="BV47"/>
  <c r="BU47"/>
  <c r="BT47"/>
  <c r="BS47"/>
  <c r="BR47"/>
  <c r="BQ47"/>
  <c r="BP47"/>
  <c r="BO47"/>
  <c r="BN47"/>
  <c r="BM47"/>
  <c r="BL47"/>
  <c r="BK47"/>
  <c r="BJ47"/>
  <c r="BI47"/>
  <c r="BH47"/>
  <c r="BG47"/>
  <c r="BF47"/>
  <c r="BE47"/>
  <c r="BD47"/>
  <c r="BC47"/>
  <c r="BB47"/>
  <c r="BA47"/>
  <c r="AZ47"/>
  <c r="AY47"/>
  <c r="AX47"/>
  <c r="AW47"/>
  <c r="AV47"/>
  <c r="AU47"/>
  <c r="AT47"/>
  <c r="AS47"/>
  <c r="AR47"/>
  <c r="AQ47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CT46"/>
  <c r="CS46"/>
  <c r="CR46"/>
  <c r="CQ46"/>
  <c r="CP46"/>
  <c r="CO46"/>
  <c r="CN46"/>
  <c r="CM46"/>
  <c r="CL46"/>
  <c r="CK46"/>
  <c r="CJ46"/>
  <c r="CI46"/>
  <c r="CH46"/>
  <c r="CG46"/>
  <c r="CF46"/>
  <c r="CE46"/>
  <c r="CD46"/>
  <c r="CC46"/>
  <c r="CB46"/>
  <c r="CA46"/>
  <c r="BZ46"/>
  <c r="BY46"/>
  <c r="BX46"/>
  <c r="BW46"/>
  <c r="BV46"/>
  <c r="BU46"/>
  <c r="BT46"/>
  <c r="BS46"/>
  <c r="BR46"/>
  <c r="BQ46"/>
  <c r="BP46"/>
  <c r="BO46"/>
  <c r="BN46"/>
  <c r="BM46"/>
  <c r="BL46"/>
  <c r="BK46"/>
  <c r="BJ46"/>
  <c r="BI46"/>
  <c r="BH46"/>
  <c r="BG46"/>
  <c r="BF46"/>
  <c r="BE46"/>
  <c r="BD46"/>
  <c r="BC46"/>
  <c r="BB46"/>
  <c r="BA46"/>
  <c r="AZ46"/>
  <c r="AY46"/>
  <c r="AX46"/>
  <c r="AW46"/>
  <c r="AV46"/>
  <c r="AU46"/>
  <c r="AT46"/>
  <c r="AS46"/>
  <c r="AR46"/>
  <c r="AQ46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CT45"/>
  <c r="CS45"/>
  <c r="CR45"/>
  <c r="CQ45"/>
  <c r="CP45"/>
  <c r="CO45"/>
  <c r="CN45"/>
  <c r="CM45"/>
  <c r="CL45"/>
  <c r="CK45"/>
  <c r="CJ45"/>
  <c r="CI45"/>
  <c r="CH45"/>
  <c r="CG45"/>
  <c r="CF45"/>
  <c r="CE45"/>
  <c r="CD45"/>
  <c r="CC45"/>
  <c r="CB45"/>
  <c r="CA45"/>
  <c r="BZ45"/>
  <c r="BY45"/>
  <c r="BX45"/>
  <c r="BW45"/>
  <c r="BV45"/>
  <c r="BU45"/>
  <c r="BT45"/>
  <c r="BS45"/>
  <c r="BR45"/>
  <c r="BQ45"/>
  <c r="BP45"/>
  <c r="BO45"/>
  <c r="BN45"/>
  <c r="BM45"/>
  <c r="BL45"/>
  <c r="BK45"/>
  <c r="BJ45"/>
  <c r="BI45"/>
  <c r="BH45"/>
  <c r="BG45"/>
  <c r="BF45"/>
  <c r="BE45"/>
  <c r="BD45"/>
  <c r="BC45"/>
  <c r="BB45"/>
  <c r="BA45"/>
  <c r="AZ45"/>
  <c r="AY45"/>
  <c r="AX45"/>
  <c r="AW45"/>
  <c r="AV45"/>
  <c r="AU45"/>
  <c r="AT45"/>
  <c r="AS45"/>
  <c r="AR45"/>
  <c r="AQ45"/>
  <c r="AP45"/>
  <c r="AO45"/>
  <c r="AN45"/>
  <c r="AM45"/>
  <c r="AL45"/>
  <c r="AK45"/>
  <c r="AJ45"/>
  <c r="AI45"/>
  <c r="AH45"/>
  <c r="AG45"/>
  <c r="AF45"/>
  <c r="AE45"/>
  <c r="AD45"/>
  <c r="AC45"/>
  <c r="AB45"/>
  <c r="AA45"/>
  <c r="Z45"/>
  <c r="Y45"/>
  <c r="X45"/>
  <c r="W45"/>
  <c r="V45"/>
  <c r="U45"/>
  <c r="T45"/>
  <c r="S45"/>
  <c r="R45"/>
  <c r="Q45"/>
  <c r="P45"/>
  <c r="O45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CT43"/>
  <c r="CS43"/>
  <c r="CR43"/>
  <c r="CQ43"/>
  <c r="CP43"/>
  <c r="CO43"/>
  <c r="CN43"/>
  <c r="CM43"/>
  <c r="CL43"/>
  <c r="CK43"/>
  <c r="CJ43"/>
  <c r="CI43"/>
  <c r="CH43"/>
  <c r="CG43"/>
  <c r="CF43"/>
  <c r="CE43"/>
  <c r="CD43"/>
  <c r="CC43"/>
  <c r="CB43"/>
  <c r="CA43"/>
  <c r="BZ43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CT42"/>
  <c r="CS42"/>
  <c r="CR42"/>
  <c r="CQ42"/>
  <c r="CP42"/>
  <c r="CO42"/>
  <c r="CN42"/>
  <c r="CM42"/>
  <c r="CL42"/>
  <c r="CK42"/>
  <c r="CJ42"/>
  <c r="CI42"/>
  <c r="CH42"/>
  <c r="CG42"/>
  <c r="CF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Z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CT19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CT16"/>
  <c r="CS16"/>
  <c r="CR16"/>
  <c r="CQ16"/>
  <c r="CP16"/>
  <c r="CO16"/>
  <c r="CN16"/>
  <c r="CM16"/>
  <c r="CL16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CT14"/>
  <c r="CS14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CT13"/>
  <c r="CS13"/>
  <c r="CR13"/>
  <c r="CQ13"/>
  <c r="CP13"/>
  <c r="CO13"/>
  <c r="CN13"/>
  <c r="CM13"/>
  <c r="CL13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CT9"/>
  <c r="CS9"/>
  <c r="CR9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CT8"/>
  <c r="CS8"/>
  <c r="CR8"/>
  <c r="CQ8"/>
  <c r="CP8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CT6"/>
  <c r="CS6"/>
  <c r="CR6"/>
  <c r="CQ6"/>
  <c r="CP6"/>
  <c r="CO6"/>
  <c r="CN6"/>
  <c r="CM6"/>
  <c r="CL6"/>
  <c r="CK6"/>
  <c r="CJ6"/>
  <c r="CI6"/>
  <c r="CH6"/>
  <c r="CG6"/>
  <c r="CF6"/>
  <c r="CE6"/>
  <c r="CD6"/>
  <c r="CC6"/>
  <c r="CB6"/>
  <c r="CA6"/>
  <c r="BZ6"/>
  <c r="BY6"/>
  <c r="BX6"/>
  <c r="BW6"/>
  <c r="BV6"/>
  <c r="BU6"/>
  <c r="BT6"/>
  <c r="BS6"/>
  <c r="BR6"/>
  <c r="BQ6"/>
  <c r="BP6"/>
  <c r="BO6"/>
  <c r="BN6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CT5"/>
  <c r="CS5"/>
  <c r="CR5"/>
  <c r="CQ5"/>
  <c r="CP5"/>
  <c r="CO5"/>
  <c r="CN5"/>
  <c r="CM5"/>
  <c r="CL5"/>
  <c r="CK5"/>
  <c r="CJ5"/>
  <c r="CI5"/>
  <c r="CH5"/>
  <c r="CG5"/>
  <c r="CF5"/>
  <c r="CE5"/>
  <c r="CD5"/>
  <c r="CC5"/>
  <c r="CB5"/>
  <c r="CA5"/>
  <c r="BZ5"/>
  <c r="BY5"/>
  <c r="BX5"/>
  <c r="BW5"/>
  <c r="BV5"/>
  <c r="BU5"/>
  <c r="BT5"/>
  <c r="BS5"/>
  <c r="BR5"/>
  <c r="BQ5"/>
  <c r="BP5"/>
  <c r="BO5"/>
  <c r="BN5"/>
  <c r="BM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BN4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CT3"/>
  <c r="CS3"/>
  <c r="CR3"/>
  <c r="CQ3"/>
  <c r="CP3"/>
  <c r="CO3"/>
  <c r="CN3"/>
  <c r="CM3"/>
  <c r="CL3"/>
  <c r="CK3"/>
  <c r="CJ3"/>
  <c r="CI3"/>
  <c r="CH3"/>
  <c r="CG3"/>
  <c r="CF3"/>
  <c r="CE3"/>
  <c r="CD3"/>
  <c r="CC3"/>
  <c r="CB3"/>
  <c r="CA3"/>
  <c r="BZ3"/>
  <c r="BY3"/>
  <c r="BX3"/>
  <c r="BW3"/>
  <c r="BV3"/>
  <c r="BU3"/>
  <c r="BT3"/>
  <c r="BS3"/>
  <c r="BR3"/>
  <c r="BQ3"/>
  <c r="BP3"/>
  <c r="BO3"/>
  <c r="BN3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CV110" i="41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40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9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8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7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6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5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4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CV110" i="33"/>
  <c r="CV109"/>
  <c r="CV108"/>
  <c r="CV107"/>
  <c r="CV106"/>
  <c r="CV105"/>
  <c r="CV104"/>
  <c r="CV103"/>
  <c r="CV102"/>
  <c r="CV101"/>
  <c r="CV100"/>
  <c r="CV99"/>
  <c r="CV98"/>
  <c r="CV97"/>
  <c r="CV96"/>
  <c r="CV95"/>
  <c r="CV94"/>
  <c r="CV93"/>
  <c r="CV92"/>
  <c r="CV91"/>
  <c r="CV90"/>
  <c r="CV89"/>
  <c r="CV88"/>
  <c r="CV87"/>
  <c r="CV86"/>
  <c r="CV85"/>
  <c r="CV84"/>
  <c r="CV83"/>
  <c r="CV82"/>
  <c r="CV81"/>
  <c r="CV80"/>
  <c r="CV79"/>
  <c r="CV78"/>
  <c r="CV77"/>
  <c r="CV76"/>
  <c r="CV75"/>
  <c r="CV74"/>
  <c r="CV73"/>
  <c r="CV72"/>
  <c r="CV71"/>
  <c r="CV70"/>
  <c r="CV69"/>
  <c r="CV68"/>
  <c r="CV67"/>
  <c r="CV66"/>
  <c r="CV65"/>
  <c r="CV64"/>
  <c r="CV63"/>
  <c r="CV62"/>
  <c r="CV61"/>
  <c r="CV60"/>
  <c r="CV59"/>
  <c r="CV58"/>
  <c r="CV57"/>
  <c r="CV56"/>
  <c r="CV55"/>
  <c r="CV54"/>
  <c r="CV53"/>
  <c r="CV52"/>
  <c r="CV51"/>
  <c r="CV50"/>
  <c r="CV49"/>
  <c r="CV48"/>
  <c r="CU46"/>
  <c r="CT46"/>
  <c r="CU45"/>
  <c r="CT45"/>
  <c r="CU44"/>
  <c r="CT44"/>
  <c r="CU43"/>
  <c r="CT43"/>
  <c r="CU42"/>
  <c r="CT42"/>
  <c r="CU41"/>
  <c r="CT41"/>
  <c r="CU40"/>
  <c r="CT40"/>
  <c r="CU39"/>
  <c r="CT39"/>
  <c r="CU38"/>
  <c r="CT38"/>
  <c r="CU37"/>
  <c r="CT37"/>
  <c r="CU36"/>
  <c r="CT36"/>
  <c r="CU35"/>
  <c r="CT35"/>
  <c r="CU34"/>
  <c r="CT34"/>
  <c r="CU33"/>
  <c r="CT33"/>
  <c r="CU32"/>
  <c r="CT32"/>
  <c r="CU31"/>
  <c r="CT31"/>
  <c r="CU30"/>
  <c r="CT30"/>
  <c r="CU29"/>
  <c r="CT29"/>
  <c r="CU28"/>
  <c r="CT28"/>
  <c r="CU27"/>
  <c r="CT27"/>
  <c r="CU26"/>
  <c r="CT26"/>
  <c r="CU25"/>
  <c r="CT25"/>
  <c r="CU24"/>
  <c r="CT24"/>
  <c r="CU23"/>
  <c r="CT23"/>
  <c r="CU22"/>
  <c r="CT22"/>
  <c r="CU21"/>
  <c r="CT21"/>
  <c r="CU20"/>
  <c r="CT20"/>
  <c r="CU19"/>
  <c r="CT19"/>
  <c r="CU18"/>
  <c r="CT18"/>
  <c r="CU17"/>
  <c r="CT17"/>
  <c r="CU16"/>
  <c r="CT16"/>
  <c r="CU15"/>
  <c r="CT15"/>
  <c r="CU14"/>
  <c r="CT14"/>
  <c r="CU13"/>
  <c r="CT13"/>
  <c r="CU12"/>
  <c r="CT12"/>
  <c r="CU11"/>
  <c r="CT11"/>
  <c r="CU10"/>
  <c r="CT10"/>
  <c r="CU9"/>
  <c r="CT9"/>
  <c r="CU8"/>
  <c r="CT8"/>
  <c r="CU7"/>
  <c r="CT7"/>
  <c r="CU6"/>
  <c r="CT6"/>
  <c r="CU5"/>
  <c r="CT5"/>
  <c r="CU4"/>
  <c r="CT4"/>
  <c r="CU3"/>
  <c r="CT3"/>
  <c r="N110" i="21"/>
  <c r="M110"/>
  <c r="L110"/>
  <c r="K110"/>
  <c r="J110"/>
  <c r="I110"/>
  <c r="N109"/>
  <c r="M109"/>
  <c r="L109"/>
  <c r="K109"/>
  <c r="J109"/>
  <c r="I109"/>
  <c r="N108"/>
  <c r="M108"/>
  <c r="L108"/>
  <c r="K108"/>
  <c r="J108"/>
  <c r="I108"/>
  <c r="N107"/>
  <c r="M107"/>
  <c r="L107"/>
  <c r="K107"/>
  <c r="J107"/>
  <c r="I107"/>
  <c r="N106"/>
  <c r="M106"/>
  <c r="L106"/>
  <c r="K106"/>
  <c r="J106"/>
  <c r="I106"/>
  <c r="N105"/>
  <c r="M105"/>
  <c r="L105"/>
  <c r="K105"/>
  <c r="J105"/>
  <c r="I105"/>
  <c r="N104"/>
  <c r="M104"/>
  <c r="L104"/>
  <c r="K104"/>
  <c r="J104"/>
  <c r="I104"/>
  <c r="N103"/>
  <c r="M103"/>
  <c r="L103"/>
  <c r="K103"/>
  <c r="J103"/>
  <c r="I103"/>
  <c r="N102"/>
  <c r="M102"/>
  <c r="L102"/>
  <c r="K102"/>
  <c r="J102"/>
  <c r="I102"/>
  <c r="N101"/>
  <c r="M101"/>
  <c r="L101"/>
  <c r="K101"/>
  <c r="J101"/>
  <c r="I101"/>
  <c r="N100"/>
  <c r="M100"/>
  <c r="L100"/>
  <c r="K100"/>
  <c r="J100"/>
  <c r="I100"/>
  <c r="N99"/>
  <c r="M99"/>
  <c r="L99"/>
  <c r="K99"/>
  <c r="J99"/>
  <c r="I99"/>
  <c r="CV98"/>
  <c r="N98"/>
  <c r="M98"/>
  <c r="L98"/>
  <c r="K98"/>
  <c r="J98"/>
  <c r="I98"/>
  <c r="N97"/>
  <c r="M97"/>
  <c r="L97"/>
  <c r="K97"/>
  <c r="J97"/>
  <c r="I97"/>
  <c r="N96"/>
  <c r="M96"/>
  <c r="L96"/>
  <c r="K96"/>
  <c r="J96"/>
  <c r="I96"/>
  <c r="N95"/>
  <c r="M95"/>
  <c r="L95"/>
  <c r="K95"/>
  <c r="J95"/>
  <c r="I95"/>
  <c r="N94"/>
  <c r="M94"/>
  <c r="L94"/>
  <c r="K94"/>
  <c r="J94"/>
  <c r="I94"/>
  <c r="N93"/>
  <c r="M93"/>
  <c r="L93"/>
  <c r="K93"/>
  <c r="J93"/>
  <c r="I93"/>
  <c r="N92"/>
  <c r="M92"/>
  <c r="L92"/>
  <c r="K92"/>
  <c r="J92"/>
  <c r="I92"/>
  <c r="N91"/>
  <c r="M91"/>
  <c r="L91"/>
  <c r="K91"/>
  <c r="J91"/>
  <c r="I91"/>
  <c r="N90"/>
  <c r="M90"/>
  <c r="L90"/>
  <c r="K90"/>
  <c r="J90"/>
  <c r="I90"/>
  <c r="N89"/>
  <c r="M89"/>
  <c r="L89"/>
  <c r="K89"/>
  <c r="J89"/>
  <c r="I89"/>
  <c r="N88"/>
  <c r="M88"/>
  <c r="L88"/>
  <c r="K88"/>
  <c r="J88"/>
  <c r="I88"/>
  <c r="N87"/>
  <c r="M87"/>
  <c r="L87"/>
  <c r="K87"/>
  <c r="J87"/>
  <c r="I87"/>
  <c r="CV86"/>
  <c r="N86"/>
  <c r="M86"/>
  <c r="L86"/>
  <c r="K86"/>
  <c r="J86"/>
  <c r="I86"/>
  <c r="N85"/>
  <c r="M85"/>
  <c r="L85"/>
  <c r="K85"/>
  <c r="J85"/>
  <c r="I85"/>
  <c r="N84"/>
  <c r="M84"/>
  <c r="L84"/>
  <c r="K84"/>
  <c r="J84"/>
  <c r="I84"/>
  <c r="N83"/>
  <c r="M83"/>
  <c r="L83"/>
  <c r="K83"/>
  <c r="J83"/>
  <c r="I83"/>
  <c r="N82"/>
  <c r="M82"/>
  <c r="L82"/>
  <c r="K82"/>
  <c r="J82"/>
  <c r="I82"/>
  <c r="N81"/>
  <c r="M81"/>
  <c r="L81"/>
  <c r="K81"/>
  <c r="J81"/>
  <c r="I81"/>
  <c r="N80"/>
  <c r="M80"/>
  <c r="L80"/>
  <c r="K80"/>
  <c r="J80"/>
  <c r="I80"/>
  <c r="N79"/>
  <c r="M79"/>
  <c r="L79"/>
  <c r="K79"/>
  <c r="J79"/>
  <c r="I79"/>
  <c r="N78"/>
  <c r="M78"/>
  <c r="L78"/>
  <c r="K78"/>
  <c r="J78"/>
  <c r="I78"/>
  <c r="N77"/>
  <c r="M77"/>
  <c r="L77"/>
  <c r="K77"/>
  <c r="J77"/>
  <c r="I77"/>
  <c r="N76"/>
  <c r="M76"/>
  <c r="L76"/>
  <c r="K76"/>
  <c r="J76"/>
  <c r="I76"/>
  <c r="N75"/>
  <c r="M75"/>
  <c r="L75"/>
  <c r="K75"/>
  <c r="J75"/>
  <c r="I75"/>
  <c r="CV74"/>
  <c r="N74"/>
  <c r="M74"/>
  <c r="L74"/>
  <c r="K74"/>
  <c r="J74"/>
  <c r="I74"/>
  <c r="N73"/>
  <c r="M73"/>
  <c r="L73"/>
  <c r="K73"/>
  <c r="J73"/>
  <c r="I73"/>
  <c r="N72"/>
  <c r="M72"/>
  <c r="L72"/>
  <c r="K72"/>
  <c r="J72"/>
  <c r="I72"/>
  <c r="N71"/>
  <c r="M71"/>
  <c r="L71"/>
  <c r="K71"/>
  <c r="J71"/>
  <c r="I71"/>
  <c r="N70"/>
  <c r="M70"/>
  <c r="L70"/>
  <c r="K70"/>
  <c r="J70"/>
  <c r="I70"/>
  <c r="N69"/>
  <c r="M69"/>
  <c r="L69"/>
  <c r="K69"/>
  <c r="J69"/>
  <c r="I69"/>
  <c r="N68"/>
  <c r="M68"/>
  <c r="L68"/>
  <c r="K68"/>
  <c r="J68"/>
  <c r="I68"/>
  <c r="N67"/>
  <c r="M67"/>
  <c r="L67"/>
  <c r="K67"/>
  <c r="J67"/>
  <c r="I67"/>
  <c r="N66"/>
  <c r="M66"/>
  <c r="L66"/>
  <c r="K66"/>
  <c r="J66"/>
  <c r="I66"/>
  <c r="N65"/>
  <c r="M65"/>
  <c r="L65"/>
  <c r="K65"/>
  <c r="J65"/>
  <c r="I65"/>
  <c r="N64"/>
  <c r="M64"/>
  <c r="L64"/>
  <c r="K64"/>
  <c r="J64"/>
  <c r="I64"/>
  <c r="N63"/>
  <c r="M63"/>
  <c r="L63"/>
  <c r="K63"/>
  <c r="J63"/>
  <c r="I63"/>
  <c r="CV62"/>
  <c r="N62"/>
  <c r="M62"/>
  <c r="L62"/>
  <c r="K62"/>
  <c r="J62"/>
  <c r="I62"/>
  <c r="N61"/>
  <c r="M61"/>
  <c r="L61"/>
  <c r="K61"/>
  <c r="J61"/>
  <c r="I61"/>
  <c r="N60"/>
  <c r="M60"/>
  <c r="L60"/>
  <c r="K60"/>
  <c r="J60"/>
  <c r="I60"/>
  <c r="N59"/>
  <c r="M59"/>
  <c r="L59"/>
  <c r="K59"/>
  <c r="J59"/>
  <c r="I59"/>
  <c r="N58"/>
  <c r="M58"/>
  <c r="L58"/>
  <c r="K58"/>
  <c r="J58"/>
  <c r="I58"/>
  <c r="N57"/>
  <c r="M57"/>
  <c r="L57"/>
  <c r="K57"/>
  <c r="J57"/>
  <c r="I57"/>
  <c r="N56"/>
  <c r="M56"/>
  <c r="L56"/>
  <c r="K56"/>
  <c r="J56"/>
  <c r="I56"/>
  <c r="N55"/>
  <c r="M55"/>
  <c r="L55"/>
  <c r="K55"/>
  <c r="J55"/>
  <c r="I55"/>
  <c r="N54"/>
  <c r="M54"/>
  <c r="L54"/>
  <c r="K54"/>
  <c r="J54"/>
  <c r="I54"/>
  <c r="N53"/>
  <c r="M53"/>
  <c r="L53"/>
  <c r="K53"/>
  <c r="J53"/>
  <c r="I53"/>
  <c r="N52"/>
  <c r="M52"/>
  <c r="L52"/>
  <c r="K52"/>
  <c r="J52"/>
  <c r="I52"/>
  <c r="N51"/>
  <c r="M51"/>
  <c r="L51"/>
  <c r="K51"/>
  <c r="J51"/>
  <c r="I51"/>
  <c r="CV50"/>
  <c r="N50"/>
  <c r="M50"/>
  <c r="L50"/>
  <c r="K50"/>
  <c r="J50"/>
  <c r="I50"/>
  <c r="N49"/>
  <c r="M49"/>
  <c r="L49"/>
  <c r="K49"/>
  <c r="J49"/>
  <c r="I49"/>
  <c r="N48"/>
  <c r="M48"/>
  <c r="L48"/>
  <c r="K48"/>
  <c r="J48"/>
  <c r="I48"/>
  <c r="N46"/>
  <c r="M46"/>
  <c r="L46"/>
  <c r="K46"/>
  <c r="J46"/>
  <c r="I46"/>
  <c r="N45"/>
  <c r="M45"/>
  <c r="L45"/>
  <c r="K45"/>
  <c r="J45"/>
  <c r="I45"/>
  <c r="N44"/>
  <c r="M44"/>
  <c r="L44"/>
  <c r="K44"/>
  <c r="J44"/>
  <c r="I44"/>
  <c r="N43"/>
  <c r="M43"/>
  <c r="L43"/>
  <c r="K43"/>
  <c r="J43"/>
  <c r="I43"/>
  <c r="N42"/>
  <c r="M42"/>
  <c r="L42"/>
  <c r="K42"/>
  <c r="J42"/>
  <c r="I42"/>
  <c r="N41"/>
  <c r="M41"/>
  <c r="L41"/>
  <c r="K41"/>
  <c r="J41"/>
  <c r="I41"/>
  <c r="N40"/>
  <c r="M40"/>
  <c r="L40"/>
  <c r="K40"/>
  <c r="J40"/>
  <c r="I40"/>
  <c r="N39"/>
  <c r="M39"/>
  <c r="L39"/>
  <c r="K39"/>
  <c r="J39"/>
  <c r="I39"/>
  <c r="N38"/>
  <c r="M38"/>
  <c r="L38"/>
  <c r="K38"/>
  <c r="J38"/>
  <c r="I38"/>
  <c r="N37"/>
  <c r="M37"/>
  <c r="L37"/>
  <c r="K37"/>
  <c r="J37"/>
  <c r="I37"/>
  <c r="N36"/>
  <c r="M36"/>
  <c r="L36"/>
  <c r="K36"/>
  <c r="J36"/>
  <c r="I36"/>
  <c r="N35"/>
  <c r="M35"/>
  <c r="L35"/>
  <c r="K35"/>
  <c r="J35"/>
  <c r="I35"/>
  <c r="N34"/>
  <c r="M34"/>
  <c r="L34"/>
  <c r="K34"/>
  <c r="J34"/>
  <c r="I34"/>
  <c r="N33"/>
  <c r="M33"/>
  <c r="L33"/>
  <c r="K33"/>
  <c r="J33"/>
  <c r="I33"/>
  <c r="N32"/>
  <c r="M32"/>
  <c r="L32"/>
  <c r="K32"/>
  <c r="J32"/>
  <c r="I32"/>
  <c r="N31"/>
  <c r="M31"/>
  <c r="L31"/>
  <c r="K31"/>
  <c r="J31"/>
  <c r="I31"/>
  <c r="N30"/>
  <c r="M30"/>
  <c r="L30"/>
  <c r="K30"/>
  <c r="J30"/>
  <c r="I30"/>
  <c r="N29"/>
  <c r="M29"/>
  <c r="L29"/>
  <c r="K29"/>
  <c r="J29"/>
  <c r="I29"/>
  <c r="N28"/>
  <c r="M28"/>
  <c r="L28"/>
  <c r="K28"/>
  <c r="J28"/>
  <c r="I28"/>
  <c r="N27"/>
  <c r="M27"/>
  <c r="L27"/>
  <c r="K27"/>
  <c r="J27"/>
  <c r="I27"/>
  <c r="N26"/>
  <c r="M26"/>
  <c r="L26"/>
  <c r="K26"/>
  <c r="J26"/>
  <c r="I26"/>
  <c r="N25"/>
  <c r="M25"/>
  <c r="L25"/>
  <c r="K25"/>
  <c r="J25"/>
  <c r="I25"/>
  <c r="N24"/>
  <c r="M24"/>
  <c r="L24"/>
  <c r="K24"/>
  <c r="J24"/>
  <c r="I24"/>
  <c r="N23"/>
  <c r="M23"/>
  <c r="L23"/>
  <c r="K23"/>
  <c r="J23"/>
  <c r="I23"/>
  <c r="N22"/>
  <c r="M22"/>
  <c r="L22"/>
  <c r="K22"/>
  <c r="J22"/>
  <c r="I22"/>
  <c r="N21"/>
  <c r="M21"/>
  <c r="L21"/>
  <c r="K21"/>
  <c r="J21"/>
  <c r="I21"/>
  <c r="N20"/>
  <c r="M20"/>
  <c r="L20"/>
  <c r="K20"/>
  <c r="J20"/>
  <c r="I20"/>
  <c r="N19"/>
  <c r="M19"/>
  <c r="L19"/>
  <c r="K19"/>
  <c r="J19"/>
  <c r="I19"/>
  <c r="N18"/>
  <c r="M18"/>
  <c r="L18"/>
  <c r="K18"/>
  <c r="J18"/>
  <c r="I18"/>
  <c r="N17"/>
  <c r="M17"/>
  <c r="L17"/>
  <c r="K17"/>
  <c r="J17"/>
  <c r="I17"/>
  <c r="N16"/>
  <c r="M16"/>
  <c r="L16"/>
  <c r="K16"/>
  <c r="J16"/>
  <c r="I16"/>
  <c r="N15"/>
  <c r="M15"/>
  <c r="L15"/>
  <c r="K15"/>
  <c r="J15"/>
  <c r="I15"/>
  <c r="N14"/>
  <c r="M14"/>
  <c r="L14"/>
  <c r="K14"/>
  <c r="J14"/>
  <c r="I14"/>
  <c r="N13"/>
  <c r="M13"/>
  <c r="L13"/>
  <c r="K13"/>
  <c r="J13"/>
  <c r="I13"/>
  <c r="N12"/>
  <c r="M12"/>
  <c r="L12"/>
  <c r="K12"/>
  <c r="J12"/>
  <c r="I12"/>
  <c r="N11"/>
  <c r="M11"/>
  <c r="L11"/>
  <c r="K11"/>
  <c r="J11"/>
  <c r="I11"/>
  <c r="N10"/>
  <c r="M10"/>
  <c r="L10"/>
  <c r="K10"/>
  <c r="J10"/>
  <c r="I10"/>
  <c r="N9"/>
  <c r="M9"/>
  <c r="L9"/>
  <c r="K9"/>
  <c r="J9"/>
  <c r="I9"/>
  <c r="N8"/>
  <c r="M8"/>
  <c r="L8"/>
  <c r="K8"/>
  <c r="J8"/>
  <c r="I8"/>
  <c r="N7"/>
  <c r="M7"/>
  <c r="L7"/>
  <c r="K7"/>
  <c r="J7"/>
  <c r="I7"/>
  <c r="N6"/>
  <c r="M6"/>
  <c r="L6"/>
  <c r="K6"/>
  <c r="J6"/>
  <c r="I6"/>
  <c r="N5"/>
  <c r="M5"/>
  <c r="L5"/>
  <c r="K5"/>
  <c r="J5"/>
  <c r="I5"/>
  <c r="N4"/>
  <c r="M4"/>
  <c r="L4"/>
  <c r="K4"/>
  <c r="J4"/>
  <c r="I4"/>
  <c r="N3"/>
  <c r="M3"/>
  <c r="L3"/>
  <c r="K3"/>
  <c r="J3"/>
  <c r="I3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CV54" l="1"/>
  <c r="CV66"/>
  <c r="CV78"/>
  <c r="CV90"/>
  <c r="CV102"/>
  <c r="CV89"/>
  <c r="CU7"/>
  <c r="CU19"/>
  <c r="CU31"/>
  <c r="CU43"/>
  <c r="CU12"/>
  <c r="CU21"/>
  <c r="CU33"/>
  <c r="CU45"/>
  <c r="CU20"/>
  <c r="CV110"/>
  <c r="CV53"/>
  <c r="CV65"/>
  <c r="CV77"/>
  <c r="CV101"/>
  <c r="CV58"/>
  <c r="CV56"/>
  <c r="CV68"/>
  <c r="CV80"/>
  <c r="CV92"/>
  <c r="CV104"/>
  <c r="CU16"/>
  <c r="CU28"/>
  <c r="CU40"/>
  <c r="CV49"/>
  <c r="CV61"/>
  <c r="CV73"/>
  <c r="CV85"/>
  <c r="CV97"/>
  <c r="CV109"/>
  <c r="CV59"/>
  <c r="CV71"/>
  <c r="CV83"/>
  <c r="CV95"/>
  <c r="CV107"/>
  <c r="CU39"/>
  <c r="CU27"/>
  <c r="CV48"/>
  <c r="CV60"/>
  <c r="CV72"/>
  <c r="CV84"/>
  <c r="CV96"/>
  <c r="CV108"/>
  <c r="CV52"/>
  <c r="CV64"/>
  <c r="CU14"/>
  <c r="CU26"/>
  <c r="CU38"/>
  <c r="CV51"/>
  <c r="CV63"/>
  <c r="CV75"/>
  <c r="CV87"/>
  <c r="CV99"/>
  <c r="CU25"/>
  <c r="CU37"/>
  <c r="CV69"/>
  <c r="CV81"/>
  <c r="CV93"/>
  <c r="CV105"/>
  <c r="CU18"/>
  <c r="CU30"/>
  <c r="CV55"/>
  <c r="CV67"/>
  <c r="CV79"/>
  <c r="CV91"/>
  <c r="CV103"/>
  <c r="CU11"/>
  <c r="CU35"/>
  <c r="CU3"/>
  <c r="CV76"/>
  <c r="CV88"/>
  <c r="CV100"/>
  <c r="CU6"/>
  <c r="CU13"/>
  <c r="CU41"/>
  <c r="CU10"/>
  <c r="CU22"/>
  <c r="CU42"/>
  <c r="CU36"/>
  <c r="CU5"/>
  <c r="CU17"/>
  <c r="CU29"/>
  <c r="CU34"/>
  <c r="CU24"/>
  <c r="CU46"/>
  <c r="CU32"/>
  <c r="CU44"/>
  <c r="CV57"/>
  <c r="CU4"/>
  <c r="CU9"/>
  <c r="CV70"/>
  <c r="CV82"/>
  <c r="CV94"/>
  <c r="CV106"/>
  <c r="CU23"/>
  <c r="CU8"/>
  <c r="CU15"/>
</calcChain>
</file>

<file path=xl/sharedStrings.xml><?xml version="1.0" encoding="utf-8"?>
<sst xmlns="http://schemas.openxmlformats.org/spreadsheetml/2006/main" count="15703" uniqueCount="723">
  <si>
    <t>Διαφάνεια: Δίσκος Secchi</t>
  </si>
  <si>
    <t>m</t>
  </si>
  <si>
    <t>oC</t>
  </si>
  <si>
    <t>Συνθήκες οξυγόνωσης:  BOD5</t>
  </si>
  <si>
    <t>mg/L</t>
  </si>
  <si>
    <t>Αγωγιμότητα</t>
  </si>
  <si>
    <t>μS/cm</t>
  </si>
  <si>
    <t>NTU</t>
  </si>
  <si>
    <t>Χρώμα</t>
  </si>
  <si>
    <t>Co/Pt</t>
  </si>
  <si>
    <t>-</t>
  </si>
  <si>
    <t>Σκληρότητα</t>
  </si>
  <si>
    <t>Θρεπτικές ουσίες: Ολικός P</t>
  </si>
  <si>
    <t>Θρεπτικές ουσίες:  N-NO3- (άζωτο με τη μορφή νιτρικών)</t>
  </si>
  <si>
    <t>Θρεπτικές ουσίες: N-NO2- (άζωτο με τη μορφή νιτρωδών)</t>
  </si>
  <si>
    <t>Ιόντα φθορίου</t>
  </si>
  <si>
    <t>Ιόντα βρωμίου</t>
  </si>
  <si>
    <t>Ιόντα νατρίου</t>
  </si>
  <si>
    <t>Ιόντα καλίου</t>
  </si>
  <si>
    <t>Θρεπτικές ουσίες:  N-NH4+ (άζωτο με τη μορφή αμμωνιακών)</t>
  </si>
  <si>
    <t>Ιόντα μαγνησίου</t>
  </si>
  <si>
    <t>μg/L</t>
  </si>
  <si>
    <t>Αρσενικό</t>
  </si>
  <si>
    <t>Κασσίτερος</t>
  </si>
  <si>
    <t>Κοβάλτιο</t>
  </si>
  <si>
    <t>Μολυβδένιο</t>
  </si>
  <si>
    <t>Σελήνιο</t>
  </si>
  <si>
    <t>Χαλκός</t>
  </si>
  <si>
    <t>Χρώμιο ολικό</t>
  </si>
  <si>
    <t>Εξασθενές Χρώμιο</t>
  </si>
  <si>
    <t>Ψευδάργυρος</t>
  </si>
  <si>
    <t>Κάδμιο</t>
  </si>
  <si>
    <t>Μόλυβδος</t>
  </si>
  <si>
    <t>Νικέλιο</t>
  </si>
  <si>
    <t>Υδράργυρος</t>
  </si>
  <si>
    <t>Μαγγάνιο</t>
  </si>
  <si>
    <t>Αργίλιο</t>
  </si>
  <si>
    <t>Σίδηρος</t>
  </si>
  <si>
    <t>Αντιμόνιο</t>
  </si>
  <si>
    <t>Βανάδιο</t>
  </si>
  <si>
    <t>Θάλλιο</t>
  </si>
  <si>
    <t>Βάριο</t>
  </si>
  <si>
    <t>Στρόντιο</t>
  </si>
  <si>
    <t>Λίθιο</t>
  </si>
  <si>
    <t>Chlorfenvinphos</t>
  </si>
  <si>
    <t>Chlorpyrifos (Chlorpyrifos-ethyl)</t>
  </si>
  <si>
    <t>Diuron</t>
  </si>
  <si>
    <t>Ενδοσουλφάνιο</t>
  </si>
  <si>
    <t>Isoproturon</t>
  </si>
  <si>
    <t>Alachlor</t>
  </si>
  <si>
    <t>Atrazine</t>
  </si>
  <si>
    <t>Dieldrin</t>
  </si>
  <si>
    <t>Isodrin</t>
  </si>
  <si>
    <t>Simazine</t>
  </si>
  <si>
    <t>Methamidophos</t>
  </si>
  <si>
    <t>Monolinuron [3-(4-χλωροφαινυλο)-1-μεθοξυ-1-μεθυλουρία]</t>
  </si>
  <si>
    <t>MCPA</t>
  </si>
  <si>
    <t>Dimethoate</t>
  </si>
  <si>
    <t>Demeton-S-Methyl</t>
  </si>
  <si>
    <t>1,1,2- Τριχλωροαιθάνιο</t>
  </si>
  <si>
    <t>1,1,1-Τριχλωροαιθάνιο</t>
  </si>
  <si>
    <t>1,1-Διχλωροαιθυλένιο</t>
  </si>
  <si>
    <t>1,2- Διχλωροαιθυλένιο</t>
  </si>
  <si>
    <t>1,2-Διχλωροβενζόλιο</t>
  </si>
  <si>
    <t>1,3- Διχλωροβενζόλιο</t>
  </si>
  <si>
    <t>1,4- Διχλωροβενζόλιο</t>
  </si>
  <si>
    <t>Τριχλωροαιθυλένιο</t>
  </si>
  <si>
    <t>Τετραχλωροαιθυλένιο</t>
  </si>
  <si>
    <t>1,2-Διχλωροαιθάνιο</t>
  </si>
  <si>
    <t>Διχλωρομεθάνιο</t>
  </si>
  <si>
    <t>Ανθρακο-τετραχλωρίδιο</t>
  </si>
  <si>
    <t xml:space="preserve">Βενζόλιο </t>
  </si>
  <si>
    <t>Ξυλόλια (m+p)</t>
  </si>
  <si>
    <t>Ξυλόλια (o)</t>
  </si>
  <si>
    <t>Τολουόλιο</t>
  </si>
  <si>
    <t>Αιθυλοβενζόλιο</t>
  </si>
  <si>
    <t>Φθαλικόδι(2-αιθυλεξίλιο)</t>
  </si>
  <si>
    <t>Φλουορανθένιο</t>
  </si>
  <si>
    <t>Ναφθαλένιο</t>
  </si>
  <si>
    <t>Πολυαρωματικοί υδρογονάνθρακες (ΠΑΥ-ΡΑΗ)</t>
  </si>
  <si>
    <t>Ανθρακένιο</t>
  </si>
  <si>
    <t>Επιφανειοδραστικοί παράγοντες – Γραμμικά Αλκυλοβενζοσουλφονικά άλατα (LAS)</t>
  </si>
  <si>
    <t>Ολικές φαινόλες</t>
  </si>
  <si>
    <t>pH</t>
  </si>
  <si>
    <t>Κωδ.</t>
  </si>
  <si>
    <t>Code</t>
  </si>
  <si>
    <t>WB</t>
  </si>
  <si>
    <t>Ονομασία σώματος/Περιγραφή</t>
  </si>
  <si>
    <t>Δειγματοληψία</t>
  </si>
  <si>
    <t>Συντεταγμένες (ΕΓΣΑ '87)</t>
  </si>
  <si>
    <t>Θερμοκρασία</t>
  </si>
  <si>
    <t>Συνθήκες οξυγόνωσης:  DO , mg/L</t>
  </si>
  <si>
    <t>Θολότητα NTU</t>
  </si>
  <si>
    <t>Θρεπτικές ουσίες:  ορθοφωσφορικά ιόντα (PO4-P)</t>
  </si>
  <si>
    <t>Θειικά Ιόντα,</t>
  </si>
  <si>
    <t>Χλωριόντα,</t>
  </si>
  <si>
    <t>Ιόντα ασβεστίου, mg/L</t>
  </si>
  <si>
    <t>Κυανιούχα, μg/L</t>
  </si>
  <si>
    <t xml:space="preserve">Αλκαλικότητα, mg/L </t>
  </si>
  <si>
    <t>Mecoprop</t>
  </si>
  <si>
    <t>DDT Ολικό</t>
  </si>
  <si>
    <t xml:space="preserve">DDT p,p,       </t>
  </si>
  <si>
    <t xml:space="preserve">DDD p,p, </t>
  </si>
  <si>
    <t xml:space="preserve">DDE p,p,    </t>
  </si>
  <si>
    <t>Όρια Καδμίου
ΜΕΣ</t>
  </si>
  <si>
    <t>Φυτοφάρμακα Κυκλοδιενίου</t>
  </si>
  <si>
    <t>Σ τριχλωροαιθυλενίου + τετραχλωροαιθυλενίου</t>
  </si>
  <si>
    <t>oF</t>
  </si>
  <si>
    <t>Ε1</t>
  </si>
  <si>
    <t>EL1106R0004020083N</t>
  </si>
  <si>
    <t>RW</t>
  </si>
  <si>
    <t>ΒΑΘΥΤΟΠΟΣ</t>
  </si>
  <si>
    <t>480068, 4577309</t>
  </si>
  <si>
    <t>**</t>
  </si>
  <si>
    <t>Ε2</t>
  </si>
  <si>
    <t>EL1106R0004000079N</t>
  </si>
  <si>
    <t>ΜΥΛΟΡΕΜΑ</t>
  </si>
  <si>
    <t>488905, 4577681</t>
  </si>
  <si>
    <t>Ε3</t>
  </si>
  <si>
    <t>EL1207R0002240036N</t>
  </si>
  <si>
    <t>ΛΟΥΤΡΟΥ</t>
  </si>
  <si>
    <t>517461, 4578163</t>
  </si>
  <si>
    <t>&lt;1</t>
  </si>
  <si>
    <t>&lt;0.02</t>
  </si>
  <si>
    <t>&lt;0.002</t>
  </si>
  <si>
    <t>&lt;0.01</t>
  </si>
  <si>
    <t>&lt;2</t>
  </si>
  <si>
    <t>&lt;1.0</t>
  </si>
  <si>
    <t>&lt;0.50</t>
  </si>
  <si>
    <t>&lt;0.5</t>
  </si>
  <si>
    <t>&lt;0.30</t>
  </si>
  <si>
    <t>&lt;1.5</t>
  </si>
  <si>
    <t>&lt;5.0</t>
  </si>
  <si>
    <t>&lt;3.0</t>
  </si>
  <si>
    <t>&lt;10.0</t>
  </si>
  <si>
    <t>&lt;0.003</t>
  </si>
  <si>
    <t>&lt;0.0005</t>
  </si>
  <si>
    <t>&lt;0.03</t>
  </si>
  <si>
    <t>&lt;0.06</t>
  </si>
  <si>
    <t>&lt;0.001</t>
  </si>
  <si>
    <t>&lt;0.1</t>
  </si>
  <si>
    <t>&lt;0.0025</t>
  </si>
  <si>
    <t>&lt;0.05</t>
  </si>
  <si>
    <t>&lt;0.2</t>
  </si>
  <si>
    <t>&lt;1.2</t>
  </si>
  <si>
    <t>&lt;0.13</t>
  </si>
  <si>
    <t>&lt;0.24</t>
  </si>
  <si>
    <t>&lt;0.009</t>
  </si>
  <si>
    <t>&lt;27</t>
  </si>
  <si>
    <t>&lt;5</t>
  </si>
  <si>
    <t>Ε4</t>
  </si>
  <si>
    <t>EL1207R0002140013N</t>
  </si>
  <si>
    <t>ΑΡΚΟΥΔΟΡΕΜΑ</t>
  </si>
  <si>
    <t>542047, 4572033</t>
  </si>
  <si>
    <t>Ε5</t>
  </si>
  <si>
    <t>EL1207R0002120011N</t>
  </si>
  <si>
    <t>ΜΕΛΙΣΣΟΧΩΡΙΟΥ</t>
  </si>
  <si>
    <t>539371, 4569000</t>
  </si>
  <si>
    <t>Ε6</t>
  </si>
  <si>
    <t>EL1207R0002020003N</t>
  </si>
  <si>
    <t>ΞΗΡΟΡΕΜΑ</t>
  </si>
  <si>
    <t>552275, 4543053</t>
  </si>
  <si>
    <t>Ε7</t>
  </si>
  <si>
    <t>EL1208R0000060071N</t>
  </si>
  <si>
    <t>ΞΗΡΟΠΟΤΑΜΟΣ</t>
  </si>
  <si>
    <t>588386, 4575840</t>
  </si>
  <si>
    <t>Ε8</t>
  </si>
  <si>
    <t>EL1209R0000020087N</t>
  </si>
  <si>
    <t>ΚΑΡΥΔΟΡΕΜΑ</t>
  </si>
  <si>
    <t>620691, 4559351</t>
  </si>
  <si>
    <t>Ε9</t>
  </si>
  <si>
    <t>EL1209R00020402100N</t>
  </si>
  <si>
    <t>ΑΜΥΓΔΑΛΟΡΕΜΑ</t>
  </si>
  <si>
    <t>627112, 4561728</t>
  </si>
  <si>
    <t>Ε10</t>
  </si>
  <si>
    <t>EL1209R00020400101N</t>
  </si>
  <si>
    <t>ΣΙΔΗΡΟΡΕΜΑ</t>
  </si>
  <si>
    <t>635046, 4564476</t>
  </si>
  <si>
    <t>Ε11</t>
  </si>
  <si>
    <t>EL1209R00020000111N</t>
  </si>
  <si>
    <t>ΛΙΣΣΟΣ</t>
  </si>
  <si>
    <t>649185, 4570406</t>
  </si>
  <si>
    <t>Ε12</t>
  </si>
  <si>
    <t>EL1209R00021000107N</t>
  </si>
  <si>
    <t>ΜΕΛΙΣΣΟΡΕΜΑ</t>
  </si>
  <si>
    <t>641876, 4550572</t>
  </si>
  <si>
    <t>Ε13</t>
  </si>
  <si>
    <t>EL1209R00020800104H</t>
  </si>
  <si>
    <t>638701, 4547612</t>
  </si>
  <si>
    <t>Ε14</t>
  </si>
  <si>
    <t>EL1210R00050300119N</t>
  </si>
  <si>
    <t>ΕΙΡΗΝΗ</t>
  </si>
  <si>
    <t>653447, 4536956</t>
  </si>
  <si>
    <t>Ε15</t>
  </si>
  <si>
    <t>EL1210R00090300123N</t>
  </si>
  <si>
    <t>668346 ,4540462</t>
  </si>
  <si>
    <t>Ε16</t>
  </si>
  <si>
    <t>EL1210R00020100128N</t>
  </si>
  <si>
    <t>ΑΡΔΑΝΙΟΥ</t>
  </si>
  <si>
    <t>668346, 4540462</t>
  </si>
  <si>
    <t>Ε17</t>
  </si>
  <si>
    <t>EL1210R00020600143N</t>
  </si>
  <si>
    <t>ΔΙΑΒΟΛΟΡΕΜΑ</t>
  </si>
  <si>
    <t>693027, 4555342</t>
  </si>
  <si>
    <t>Ε18</t>
  </si>
  <si>
    <t>EL1210R00021400171H</t>
  </si>
  <si>
    <t>ΜΠΕΡΔΕΜΕΝΟ</t>
  </si>
  <si>
    <t>714812, 4588907</t>
  </si>
  <si>
    <t>Ε19</t>
  </si>
  <si>
    <t>EL1106R0002060108N</t>
  </si>
  <si>
    <t>ΑΓΓΙΤΗΣ</t>
  </si>
  <si>
    <t>492237, 4559719</t>
  </si>
  <si>
    <t>Ε20</t>
  </si>
  <si>
    <t>EL1242R00020100180N</t>
  </si>
  <si>
    <t>ΑΝΩΝΥΜΟ</t>
  </si>
  <si>
    <t>553939, 4512123</t>
  </si>
  <si>
    <t>Ε21</t>
  </si>
  <si>
    <t>553297, 4499714</t>
  </si>
  <si>
    <t>Ε22</t>
  </si>
  <si>
    <t>EL1242R00080100184N</t>
  </si>
  <si>
    <t>ΔΙΠΟΤΑΜΟΣ</t>
  </si>
  <si>
    <t>556884, 4498112</t>
  </si>
  <si>
    <t>Ε23</t>
  </si>
  <si>
    <t>EL1106C0002N</t>
  </si>
  <si>
    <t>CW</t>
  </si>
  <si>
    <t>ΑΚΤΕΣ ΣΥΜΒΟΛΟΥ</t>
  </si>
  <si>
    <t>523097, 4516317</t>
  </si>
  <si>
    <t>&lt;0.9</t>
  </si>
  <si>
    <t>Ε24</t>
  </si>
  <si>
    <t>EL1106C0003N</t>
  </si>
  <si>
    <t>ΝΕΑ ΠΕΡΑΜΟΣ</t>
  </si>
  <si>
    <t>529067, 4527217</t>
  </si>
  <si>
    <t>Ε25</t>
  </si>
  <si>
    <t>EL1242C0012N</t>
  </si>
  <si>
    <t>ΑΚΤΕΣ ΘΑΣΟΥ</t>
  </si>
  <si>
    <t>549651, 4495758</t>
  </si>
  <si>
    <t>Ε26</t>
  </si>
  <si>
    <t>561769, 4512851</t>
  </si>
  <si>
    <t>Ε27</t>
  </si>
  <si>
    <t>EL1207C0003N</t>
  </si>
  <si>
    <t>ΠΑΡΑΛΙΑ ΑΒΔΗΡΩΝ</t>
  </si>
  <si>
    <t>574747, 4528474</t>
  </si>
  <si>
    <t>Ε28</t>
  </si>
  <si>
    <t>EL1208C0005N</t>
  </si>
  <si>
    <t>ΔΥΤ. ΑΚΤΕΣ ΘΡΑΚΙΚΟΥ ΠΕΛΑΓΟΥΣ</t>
  </si>
  <si>
    <t>601973, 4532165</t>
  </si>
  <si>
    <t>Ε29</t>
  </si>
  <si>
    <t>EL1210C0006N</t>
  </si>
  <si>
    <t>ΑΝΑΤ. ΑΚΤΕΣ ΘΡΑΚΙΚΟΥ ΠΕΛΑΓΟΥΣ</t>
  </si>
  <si>
    <t>639993, 4523315</t>
  </si>
  <si>
    <t>Ε30</t>
  </si>
  <si>
    <t>EL1210C0007H</t>
  </si>
  <si>
    <t>ΛΙΜΑΝΙ ΑΛΕΞΑΝΔΡΟΥΠΟΛΗΣ</t>
  </si>
  <si>
    <t>659229, 4522309</t>
  </si>
  <si>
    <t>Ε31</t>
  </si>
  <si>
    <t>EL1210C0009N</t>
  </si>
  <si>
    <t>ΑΚΤΕΣ ΕΒΡΟΥ</t>
  </si>
  <si>
    <t>667775, 4519531</t>
  </si>
  <si>
    <t>Ε32</t>
  </si>
  <si>
    <t>EL1242C0011N</t>
  </si>
  <si>
    <t>ΑΚΤΕΣ ΣΑΜΟΘΡΑΚΗΣ</t>
  </si>
  <si>
    <t>625230, 4483389</t>
  </si>
  <si>
    <t>Ε33</t>
  </si>
  <si>
    <t>639358, 4473335</t>
  </si>
  <si>
    <t>Ε34</t>
  </si>
  <si>
    <t>EL1207T0001N</t>
  </si>
  <si>
    <t>TW</t>
  </si>
  <si>
    <t>Λ/Θ ΕΥΡ. ΠΕΡΙΟΧΗΣ ΚΕΡΑΜΩΤΗΣ</t>
  </si>
  <si>
    <t>549334, 4528622</t>
  </si>
  <si>
    <t>Ε35</t>
  </si>
  <si>
    <t>552297, 4524896</t>
  </si>
  <si>
    <t>Ε36</t>
  </si>
  <si>
    <t>EL1207T0002N</t>
  </si>
  <si>
    <t>Λ/Θ ΚΕΡΑΜΩΤΗΣ</t>
  </si>
  <si>
    <t>559174, 4523627</t>
  </si>
  <si>
    <t>Ε37</t>
  </si>
  <si>
    <t>EL1208T0004N</t>
  </si>
  <si>
    <t>Λ/Θ ΡΟΔΟΠΗΣ – ΠΟΡΤΟ ΛΑΓΟΣ</t>
  </si>
  <si>
    <t>585746, 4536361</t>
  </si>
  <si>
    <t>Ε38</t>
  </si>
  <si>
    <t>587513, 4538742</t>
  </si>
  <si>
    <t>Ε39</t>
  </si>
  <si>
    <t>593061, 4546835</t>
  </si>
  <si>
    <t>Ε40</t>
  </si>
  <si>
    <t>596913, 4540485</t>
  </si>
  <si>
    <t>Ε41</t>
  </si>
  <si>
    <t>596191, 4537642</t>
  </si>
  <si>
    <t>Ε42</t>
  </si>
  <si>
    <t>599665, 4533437</t>
  </si>
  <si>
    <t>Ε43</t>
  </si>
  <si>
    <t>606755, 4532251</t>
  </si>
  <si>
    <t>Ε44</t>
  </si>
  <si>
    <t>EL1210RL009010004H</t>
  </si>
  <si>
    <t>LW</t>
  </si>
  <si>
    <t>Τ.Λ. ΑΙΣΥΜΗΣ</t>
  </si>
  <si>
    <t>669610, 4539426</t>
  </si>
  <si>
    <t>Περιγραφή</t>
  </si>
  <si>
    <t>ΥΥΣ</t>
  </si>
  <si>
    <t>Υ1</t>
  </si>
  <si>
    <t>EL1100150</t>
  </si>
  <si>
    <t>GW</t>
  </si>
  <si>
    <t>Οφρυνίου</t>
  </si>
  <si>
    <t>Οφρύνιο</t>
  </si>
  <si>
    <t>493330, 4517582</t>
  </si>
  <si>
    <t>Υ2</t>
  </si>
  <si>
    <t>Κάριανη</t>
  </si>
  <si>
    <t>499687, 4512762</t>
  </si>
  <si>
    <t>Υ3</t>
  </si>
  <si>
    <t>EL1100070</t>
  </si>
  <si>
    <t>Μαρμαρά</t>
  </si>
  <si>
    <t>Ακροπόταμος</t>
  </si>
  <si>
    <t>504573, 4514621</t>
  </si>
  <si>
    <t>Υ4</t>
  </si>
  <si>
    <t>505453, 4513662</t>
  </si>
  <si>
    <t>Υ5</t>
  </si>
  <si>
    <t>EL1100130</t>
  </si>
  <si>
    <t>Συμβόλου-Καβάλας</t>
  </si>
  <si>
    <t>Φωλιά</t>
  </si>
  <si>
    <t>514020, 4516841</t>
  </si>
  <si>
    <t>Υ6</t>
  </si>
  <si>
    <t>512852, 4517548</t>
  </si>
  <si>
    <t>Υ7</t>
  </si>
  <si>
    <t>Ελαιοχώρι</t>
  </si>
  <si>
    <t>519403, 4518669</t>
  </si>
  <si>
    <t>&lt;9.0</t>
  </si>
  <si>
    <t>Υ8</t>
  </si>
  <si>
    <t>519033, 4518209</t>
  </si>
  <si>
    <t>Υ9</t>
  </si>
  <si>
    <t>Νέα Πέραμος</t>
  </si>
  <si>
    <t>524326, 4520941</t>
  </si>
  <si>
    <t>Υ10</t>
  </si>
  <si>
    <t>Άγιος Ανδρέας</t>
  </si>
  <si>
    <t>524204, 4524826</t>
  </si>
  <si>
    <t>Υ11</t>
  </si>
  <si>
    <t>Μυρτόφυτο</t>
  </si>
  <si>
    <t>516051, 4518992</t>
  </si>
  <si>
    <t>Υ12</t>
  </si>
  <si>
    <t>516114, 4518412</t>
  </si>
  <si>
    <t>Υ13</t>
  </si>
  <si>
    <t>EL1100140</t>
  </si>
  <si>
    <t>Ελευθερών-Νέας Περάμου</t>
  </si>
  <si>
    <t>Ελευθερές</t>
  </si>
  <si>
    <t>520831, 4519590</t>
  </si>
  <si>
    <t>Υ14</t>
  </si>
  <si>
    <t>520516, 4520979</t>
  </si>
  <si>
    <t>Υ15</t>
  </si>
  <si>
    <t>EL1100060</t>
  </si>
  <si>
    <t>Αντιφίλιπποι για οικισμό Ελευθερούπολης</t>
  </si>
  <si>
    <t>Παγγαίου</t>
  </si>
  <si>
    <t>519017, 4532725</t>
  </si>
  <si>
    <t>Υ16</t>
  </si>
  <si>
    <t>EL1200180</t>
  </si>
  <si>
    <t>Σαμοθράκης-Ξηροπόταμου</t>
  </si>
  <si>
    <t>Καμαριώτισσα 1</t>
  </si>
  <si>
    <t>625789, 4481453</t>
  </si>
  <si>
    <t>Υ17</t>
  </si>
  <si>
    <t>Καμαριώτισσα 2</t>
  </si>
  <si>
    <t>628750, 4476193</t>
  </si>
  <si>
    <t>Υ18</t>
  </si>
  <si>
    <t>EL120B090</t>
  </si>
  <si>
    <t>Ποταμών-Σταυρούπολης</t>
  </si>
  <si>
    <t>Ξάγναντο</t>
  </si>
  <si>
    <t>540938, 4569084</t>
  </si>
  <si>
    <t>Υ19</t>
  </si>
  <si>
    <t>Δράμας</t>
  </si>
  <si>
    <t>Νικηφόρος</t>
  </si>
  <si>
    <t>526437, 4557525</t>
  </si>
  <si>
    <t>Υ20</t>
  </si>
  <si>
    <t>Σκαλωτή (πηγή)</t>
  </si>
  <si>
    <t>523523, 4586616</t>
  </si>
  <si>
    <t>Υ21</t>
  </si>
  <si>
    <t>EL110B020</t>
  </si>
  <si>
    <t>Αγγίστρου</t>
  </si>
  <si>
    <t>Ακρινό</t>
  </si>
  <si>
    <t>476181, 4583151</t>
  </si>
  <si>
    <t>Υ22</t>
  </si>
  <si>
    <t>Χαραζιόπουλος</t>
  </si>
  <si>
    <t>456050, 4581374</t>
  </si>
  <si>
    <t>Υ23</t>
  </si>
  <si>
    <t>EL110B110</t>
  </si>
  <si>
    <t>Βροντούς</t>
  </si>
  <si>
    <t>Σαββίδης</t>
  </si>
  <si>
    <t>478038, 4578068</t>
  </si>
  <si>
    <t>Υ24</t>
  </si>
  <si>
    <t>EL1100120</t>
  </si>
  <si>
    <t>Νευροκοπίου</t>
  </si>
  <si>
    <t>3η υδρευτική Νευροκοπίου</t>
  </si>
  <si>
    <t>487616, 4575042</t>
  </si>
  <si>
    <t>Υ25</t>
  </si>
  <si>
    <t>Βοιράνης</t>
  </si>
  <si>
    <t>516299, 4533161</t>
  </si>
  <si>
    <t>Υ26</t>
  </si>
  <si>
    <t>EL1200160</t>
  </si>
  <si>
    <t>Θάσου-Πρίνου</t>
  </si>
  <si>
    <t>Φτεροτούρα (Δ.Κ. Πρίνου)</t>
  </si>
  <si>
    <t>550621, 4508536</t>
  </si>
  <si>
    <t>Υ27</t>
  </si>
  <si>
    <t>EL1200080</t>
  </si>
  <si>
    <t>Θάσου</t>
  </si>
  <si>
    <t>Ραχίδια 2 (Δ.Κ. Λιμεναρίων)</t>
  </si>
  <si>
    <t>550716, 4498630</t>
  </si>
  <si>
    <t>Υ28</t>
  </si>
  <si>
    <t>Ρίζες 1 (Δ.Κ. Θεολόγου)</t>
  </si>
  <si>
    <t>557115, 4497815</t>
  </si>
  <si>
    <t>Υ29</t>
  </si>
  <si>
    <t>Ρίζες 2 (Δ.Κ. Θεολόγου)</t>
  </si>
  <si>
    <t>557447, 4497238</t>
  </si>
  <si>
    <t>Υ30</t>
  </si>
  <si>
    <t>Γεώτρηση Πιτελίδες 1 (Δ.Κ. Θεολόγου)</t>
  </si>
  <si>
    <t>559202, 4499142</t>
  </si>
  <si>
    <t>Υ31</t>
  </si>
  <si>
    <t>Γεώτρηση Πιτελίδες 2 (Δ.Κ. Θεολόγου)</t>
  </si>
  <si>
    <t>559163, 4499154</t>
  </si>
  <si>
    <t>Υ32</t>
  </si>
  <si>
    <t>Γεώτρηση Πλάτανος (Δ.Κ. Καλλιράχης)</t>
  </si>
  <si>
    <t>548097, 4504324</t>
  </si>
  <si>
    <t>Υ33</t>
  </si>
  <si>
    <t>EL12BT010</t>
  </si>
  <si>
    <t>Ορεστιάδας</t>
  </si>
  <si>
    <t>ΝΕΟΧΩΡΙΟΥ</t>
  </si>
  <si>
    <t>704810, 4597852</t>
  </si>
  <si>
    <t>Υ34</t>
  </si>
  <si>
    <t>EL12BT150</t>
  </si>
  <si>
    <t>Σουφλίου-Διδυμοτείχου</t>
  </si>
  <si>
    <t>ΠΑΤΑΓΗ</t>
  </si>
  <si>
    <t>704240, 4596078</t>
  </si>
  <si>
    <t>Υ35</t>
  </si>
  <si>
    <t>ΑΛΕΠΟΧΩΡΙΟΥ</t>
  </si>
  <si>
    <t>684195, 4590270</t>
  </si>
  <si>
    <t>Υ36</t>
  </si>
  <si>
    <t>ΚΟΥΦΟΒΟΥΝΟΥ</t>
  </si>
  <si>
    <t>702203, 4581594</t>
  </si>
  <si>
    <t>Υ37</t>
  </si>
  <si>
    <t>ΠΡΑΓΓΙΟΥ</t>
  </si>
  <si>
    <t>716120, 4580027</t>
  </si>
  <si>
    <t>Υ38</t>
  </si>
  <si>
    <t>EL1200140</t>
  </si>
  <si>
    <t>Έβρου</t>
  </si>
  <si>
    <t>ΖΕΣΤΩΝ ΝΕΡΩΝ</t>
  </si>
  <si>
    <t>688123, 4546902</t>
  </si>
  <si>
    <t>Υ39</t>
  </si>
  <si>
    <t>Αιώρα</t>
  </si>
  <si>
    <t>572301, 4561992</t>
  </si>
  <si>
    <t>Υ40</t>
  </si>
  <si>
    <t>Εχίνος</t>
  </si>
  <si>
    <t>579773, 4569121</t>
  </si>
  <si>
    <t>Υ41</t>
  </si>
  <si>
    <t>EL1200050</t>
  </si>
  <si>
    <t>Ξάνθης-Κομοτηνής</t>
  </si>
  <si>
    <t>Γ1 (Παραθαλάσσιοι οικισμοί)</t>
  </si>
  <si>
    <t>603224, 4539844</t>
  </si>
  <si>
    <t>Υ42</t>
  </si>
  <si>
    <t>Γ2 (Παραθαλάσσιοι οικισμοί)</t>
  </si>
  <si>
    <t>603173, 4539765</t>
  </si>
  <si>
    <t>Υ43</t>
  </si>
  <si>
    <t>EL1200120</t>
  </si>
  <si>
    <t>Ροδόπης</t>
  </si>
  <si>
    <t>Μέστη</t>
  </si>
  <si>
    <t>637948, 4533903</t>
  </si>
  <si>
    <t>Υ44</t>
  </si>
  <si>
    <t>EL1200030</t>
  </si>
  <si>
    <t>Μάκρης</t>
  </si>
  <si>
    <t>Μάκρη</t>
  </si>
  <si>
    <t>646480, 4523218</t>
  </si>
  <si>
    <t>Υ45</t>
  </si>
  <si>
    <t>Συκορράχη</t>
  </si>
  <si>
    <t>644722, 4534171</t>
  </si>
  <si>
    <t>Υ46</t>
  </si>
  <si>
    <t>Κίρκη</t>
  </si>
  <si>
    <t>650998, 4536945</t>
  </si>
  <si>
    <t>Υ47</t>
  </si>
  <si>
    <t>EL1200130</t>
  </si>
  <si>
    <t>Αλεξανδρούπολης</t>
  </si>
  <si>
    <t>Αλεξανδρούπολη (Πόταμος)</t>
  </si>
  <si>
    <t>659162, 4531027</t>
  </si>
  <si>
    <t>Υ48</t>
  </si>
  <si>
    <t>Αλεξανδρούπολη</t>
  </si>
  <si>
    <t>655441, 4525167</t>
  </si>
  <si>
    <t>Υ49</t>
  </si>
  <si>
    <t>Αισύμη</t>
  </si>
  <si>
    <t>663026, 4542371</t>
  </si>
  <si>
    <t>Υ50</t>
  </si>
  <si>
    <t>Άνθεια (Σωτήρας)</t>
  </si>
  <si>
    <t>668549, 4522844</t>
  </si>
  <si>
    <t>Υ51</t>
  </si>
  <si>
    <t>Ιτέα</t>
  </si>
  <si>
    <t>683494, 4537552</t>
  </si>
  <si>
    <t>Υ52</t>
  </si>
  <si>
    <t>EL120B100</t>
  </si>
  <si>
    <t>Δροσινίου</t>
  </si>
  <si>
    <t>Γεώτρηση Οργάνης (Υ-31)</t>
  </si>
  <si>
    <t>642501, 4569278</t>
  </si>
  <si>
    <t>Υ53</t>
  </si>
  <si>
    <t>Γεώτρηση Κέχρου (Υ-33)</t>
  </si>
  <si>
    <t>658944, 4563341</t>
  </si>
  <si>
    <t>Υ54</t>
  </si>
  <si>
    <t>Γεώτρηση Χαμηλού (Υ-34)</t>
  </si>
  <si>
    <t>657040, 4567105</t>
  </si>
  <si>
    <t>Υ55</t>
  </si>
  <si>
    <t>EL1100050</t>
  </si>
  <si>
    <t>Γεώτρηση  Ζυγού</t>
  </si>
  <si>
    <t>530190, 4537983</t>
  </si>
  <si>
    <t>Υ56</t>
  </si>
  <si>
    <t>Γεώτρηση  Φιλίππων</t>
  </si>
  <si>
    <t>526870, 4540199</t>
  </si>
  <si>
    <t>Υ57</t>
  </si>
  <si>
    <t>Κρωβύλη</t>
  </si>
  <si>
    <t>634609, 4534371</t>
  </si>
  <si>
    <t>Υ58</t>
  </si>
  <si>
    <t>EL1200110</t>
  </si>
  <si>
    <t>Μαρώνειας</t>
  </si>
  <si>
    <t>Ξυλαγανή</t>
  </si>
  <si>
    <t>618619, 4537094</t>
  </si>
  <si>
    <t>Υ59</t>
  </si>
  <si>
    <t>Αλκυώνη</t>
  </si>
  <si>
    <t>621588, 4528557</t>
  </si>
  <si>
    <t>Υ60</t>
  </si>
  <si>
    <t>EL1200060</t>
  </si>
  <si>
    <t>Δέλτα Νέστου</t>
  </si>
  <si>
    <t>Τέρμα Δέλτα</t>
  </si>
  <si>
    <t>552694, 4531487</t>
  </si>
  <si>
    <t>Υ61</t>
  </si>
  <si>
    <t>Χρυσοχώρι</t>
  </si>
  <si>
    <t>561651, 4537978</t>
  </si>
  <si>
    <t>Υ62</t>
  </si>
  <si>
    <t>Χαιδευτό</t>
  </si>
  <si>
    <t>560570, 4526477</t>
  </si>
  <si>
    <t>Υ63</t>
  </si>
  <si>
    <t>ΔάσοςΝέας Καρυάς</t>
  </si>
  <si>
    <t>565200, 4528258</t>
  </si>
  <si>
    <t>0.02</t>
  </si>
  <si>
    <t>0.015</t>
  </si>
  <si>
    <t>&lt;7.0</t>
  </si>
  <si>
    <t>&lt;0.3</t>
  </si>
  <si>
    <t>0.33</t>
  </si>
  <si>
    <t>ΕΠΙΦΑΝΕΙΑΚΑ</t>
  </si>
  <si>
    <t>E01</t>
  </si>
  <si>
    <t>ΠΡΟΒΛΗΜΑ</t>
  </si>
  <si>
    <t>ΞΕΡΟ Ή ΜΗ ΑΝΤΙΠΡΟΣΩΠΕΥΤΙΚΟ (ΣΤΑΣΙΜΟ ΝΕΡΟ ΣΕ ΛΑΚΟΥΒΕΣ)</t>
  </si>
  <si>
    <t>E02</t>
  </si>
  <si>
    <t>E03</t>
  </si>
  <si>
    <t>ΜΗ ΑΝΤΙΠΡΟΣΩΠΕΥΤΙΚΟ ΤΟΥ ΠΟΤΑΜΙΟΥ ΤΜΗΜΑΤΟΣ EL1207R0002240036N (ΝΕΡΟ ΤΟΥ ΚΑΤΑΝΤΗ ΦΡΑΓΜΑΤΟΣ)</t>
  </si>
  <si>
    <t>E04</t>
  </si>
  <si>
    <t>ΚΑΝΕΝΑ</t>
  </si>
  <si>
    <t>E05</t>
  </si>
  <si>
    <t>ΞΕΡΟ</t>
  </si>
  <si>
    <t>E06</t>
  </si>
  <si>
    <t>E07</t>
  </si>
  <si>
    <t>E08</t>
  </si>
  <si>
    <t>E09</t>
  </si>
  <si>
    <t>E10</t>
  </si>
  <si>
    <t>E11</t>
  </si>
  <si>
    <t>E12</t>
  </si>
  <si>
    <t>ΜΕΛΙΣΟΡΕΜΑ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</si>
  <si>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</si>
  <si>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</si>
  <si>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</si>
  <si>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</si>
  <si>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</si>
  <si>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</si>
  <si>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</si>
  <si>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</si>
  <si>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</si>
  <si>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</si>
  <si>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</si>
  <si>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</si>
  <si>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</si>
  <si>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</si>
  <si>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</si>
  <si>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</si>
  <si>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</si>
  <si>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</si>
  <si>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ΛΙΜΑΝΙ ΑΛΕΞΑΝΔΡΟΠΟΛΗΣ</t>
  </si>
  <si>
    <t>E31</t>
  </si>
  <si>
    <t>E32</t>
  </si>
  <si>
    <t>E33</t>
  </si>
  <si>
    <t>E34</t>
  </si>
  <si>
    <t>ΛΘ ΕΥΡ. ΠΕΡΙΟΧΗΣ ΚΕΡΑΜΩΤΗΣ</t>
  </si>
  <si>
    <t>E35</t>
  </si>
  <si>
    <t>E36</t>
  </si>
  <si>
    <t>ΛΘ ΚΕΡΑΜΩΤΗΣ</t>
  </si>
  <si>
    <t>E37</t>
  </si>
  <si>
    <t>ΛΘ ΡΟΔΟΠΗΣ-ΠΟΡΤΟ ΛΑΓΟΣ</t>
  </si>
  <si>
    <t>E38</t>
  </si>
  <si>
    <t>E39</t>
  </si>
  <si>
    <t>E40</t>
  </si>
  <si>
    <t>E41</t>
  </si>
  <si>
    <t>E42</t>
  </si>
  <si>
    <t>E43</t>
  </si>
  <si>
    <t>E44</t>
  </si>
  <si>
    <t>ΤΛ ΑΙΣΥΜΗΣ</t>
  </si>
  <si>
    <t>ΥΠΟΓΕΙΑ</t>
  </si>
  <si>
    <t>Y01</t>
  </si>
  <si>
    <t>ΟΦΡΥΝΙΟ</t>
  </si>
  <si>
    <t>Y02</t>
  </si>
  <si>
    <t>ΚΑΡΙΑΝΗ</t>
  </si>
  <si>
    <t>Y03</t>
  </si>
  <si>
    <t>ΑΚΡΟΠΟΤΑΜΟΣ ΜΑΡΜΑΡΑ 1</t>
  </si>
  <si>
    <t>Y04</t>
  </si>
  <si>
    <t>ΑΚΡΟΠΟΤΑΜΟΣ ΜΑΡΜΑΡΑ 2</t>
  </si>
  <si>
    <t>Y05</t>
  </si>
  <si>
    <t>ΦΩΛΙΑ ΣΥΜΒΟΛΟΥ-ΚΑΒΑΛΑΣ 1</t>
  </si>
  <si>
    <t>Y06</t>
  </si>
  <si>
    <t>ΦΩΛΙΑ ΣΥΜΒΟΛΟΥ-ΚΑΒΑΛΑΣ 2</t>
  </si>
  <si>
    <t>Y07</t>
  </si>
  <si>
    <t>ΕΛΑΙΟΧΩΡΙ ΣΥΜΒΟΛΟΥ-ΚΑΒΑΛΑΣ 1</t>
  </si>
  <si>
    <t>Y08</t>
  </si>
  <si>
    <t>ΕΛΑΙΟΧΩΡΙ ΣΥΜΒΟΛΟΥ-ΚΑΒΑΛΑΣ 2</t>
  </si>
  <si>
    <t>Y09</t>
  </si>
  <si>
    <t>Y10</t>
  </si>
  <si>
    <t>ΑΓΙΟΣ ΑΝΔΡΕΑΣ</t>
  </si>
  <si>
    <t>Y11</t>
  </si>
  <si>
    <t>ΜΥΡΤΟΦΥΤΟ ΣΥΜΒΟΛΟΥ-ΚΑΒΑΛΑΣ 1</t>
  </si>
  <si>
    <t>Y12</t>
  </si>
  <si>
    <t>ΜΥΡΤΟΦΥΤΟ ΣΥΜΒΟΛΟΥ-ΚΑΒΑΛΑΣ 2</t>
  </si>
  <si>
    <t>Y13</t>
  </si>
  <si>
    <t>ΕΛΕΥΘΕΡΕΣ ΕΛΕΥΘΕΡΩΝ-ΝΕΑΣ ΠΕΡΑΜΟΥ</t>
  </si>
  <si>
    <t>Y14</t>
  </si>
  <si>
    <t>ΕΛΕΥΘΕΡΕΣ ΣΥΜΒΟΛΟΥ-ΚΑΒΑΛΑΣ</t>
  </si>
  <si>
    <t>Y15</t>
  </si>
  <si>
    <t>ΑΝΤΙΦΙΛΙΠΠΟΙ ΓΙΑ ΟΙΚΙΣΜΟ ΕΛΕΥΘΕΡΟΥΠΟΛΗΣ</t>
  </si>
  <si>
    <t>Y16</t>
  </si>
  <si>
    <t>ΚΑΜΑΡΙΩΤΙΣΣΑ 1</t>
  </si>
  <si>
    <t>Y17</t>
  </si>
  <si>
    <t>ΚΑΜΑΡΙΩΤΙΣΣΑ 2</t>
  </si>
  <si>
    <t>Y18</t>
  </si>
  <si>
    <t>ΞΑΓΝΑΝΤΟ</t>
  </si>
  <si>
    <t>Y19</t>
  </si>
  <si>
    <t>ΝΙΚΗΦΟΡΟΣ</t>
  </si>
  <si>
    <t>Y20</t>
  </si>
  <si>
    <t>ΣΚΑΛΩΤΗ (ΠΗΓΗ)</t>
  </si>
  <si>
    <t>Y21</t>
  </si>
  <si>
    <t>ΑΚΡΙΝΟ</t>
  </si>
  <si>
    <t>Y22</t>
  </si>
  <si>
    <t>ΧΑΡΑΖΙΟΠΟΥΛΟΣ</t>
  </si>
  <si>
    <t>Y23</t>
  </si>
  <si>
    <t>ΣΑΒΒΙΔΗΣ</t>
  </si>
  <si>
    <t>Y24</t>
  </si>
  <si>
    <t>3η ΥΔΡΕΥΤΙΚΗ ΝΕΥΡΟΚΟΠΙΟΥ</t>
  </si>
  <si>
    <t>Y25</t>
  </si>
  <si>
    <t>ΒΟΙΡΑΝΗΣ</t>
  </si>
  <si>
    <t>Y26</t>
  </si>
  <si>
    <t>ΦΤΕΡΟΤΟΥΡΑ</t>
  </si>
  <si>
    <t>Y27</t>
  </si>
  <si>
    <t>ΡΑΧΙΔΙΑ 2</t>
  </si>
  <si>
    <t>Y28</t>
  </si>
  <si>
    <t>ΡΙΖΕΣ 1</t>
  </si>
  <si>
    <t>Y29</t>
  </si>
  <si>
    <t>ΡΙΖΕΣ 2</t>
  </si>
  <si>
    <t>Y30</t>
  </si>
  <si>
    <t>ΓΕΩΤΡΗΣΗ ΠΙΤΕΛΙΔΕΣ 1</t>
  </si>
  <si>
    <t>Y31</t>
  </si>
  <si>
    <t>ΓΕΩΤΡΗΣΗ ΠΙΤΕΛΙΔΕΣ 2</t>
  </si>
  <si>
    <t>Y32</t>
  </si>
  <si>
    <t>ΓΕΩΤΡΗΣΗ ΠΛΑΤΑΝΟΣ</t>
  </si>
  <si>
    <t>Y33</t>
  </si>
  <si>
    <t>Y34</t>
  </si>
  <si>
    <t>Y35</t>
  </si>
  <si>
    <t>Y36</t>
  </si>
  <si>
    <t>Y37</t>
  </si>
  <si>
    <t>Y38</t>
  </si>
  <si>
    <t>Y39</t>
  </si>
  <si>
    <t>ΑΙΩΡΑ</t>
  </si>
  <si>
    <t>Y40</t>
  </si>
  <si>
    <t>ΕΧΙΝΟΣ</t>
  </si>
  <si>
    <t>Y41</t>
  </si>
  <si>
    <t>Γ1 (ΠΑΡΑΘΑΛΑΣΣΙΟΙ ΟΙΚΙΣΜΟΙ)</t>
  </si>
  <si>
    <t>Y42</t>
  </si>
  <si>
    <t>Γ2 (ΠΑΡΑΘΑΛΑΣΣΙΟΙ ΟΙΚΙΣΜΟΙ)</t>
  </si>
  <si>
    <t>Y43</t>
  </si>
  <si>
    <t>ΜΕΣΤΗ</t>
  </si>
  <si>
    <t>Y44</t>
  </si>
  <si>
    <t>ΜΑΚΡΗ</t>
  </si>
  <si>
    <t>Y45</t>
  </si>
  <si>
    <t>ΣΥΚΟΡΡΑΧΗ</t>
  </si>
  <si>
    <t>Y46</t>
  </si>
  <si>
    <t>ΚΙΡΚΗ</t>
  </si>
  <si>
    <t>Y47</t>
  </si>
  <si>
    <t>ΑΛΕΞΑΝΔΡΟΥΠΟΛΗ (ΠΟΤΑΜΟΣ)</t>
  </si>
  <si>
    <t>Y48</t>
  </si>
  <si>
    <t>ΑΛΕΞΑΝΔΡΟΥΠΟΛΗ</t>
  </si>
  <si>
    <t>Y49</t>
  </si>
  <si>
    <t>ΑΙΣΥΜΗ</t>
  </si>
  <si>
    <t>Y50</t>
  </si>
  <si>
    <t>ΑΝΘΕΙΑ (ΣΩΤΗΡΑΣ)</t>
  </si>
  <si>
    <t>Y51</t>
  </si>
  <si>
    <t>ΙΤΕΑ ΕΒΡΟΥ</t>
  </si>
  <si>
    <t>Y52</t>
  </si>
  <si>
    <t>ΓΕΩΤΡΗΣΗ ΟΡΓΑΝΗΣ</t>
  </si>
  <si>
    <t>Y53</t>
  </si>
  <si>
    <t>ΓΕΩΤΡΗΣΗ ΚΕΧΡΟΥ</t>
  </si>
  <si>
    <t>Το νερό της γεώτρησης ήταν καφέ</t>
  </si>
  <si>
    <t>Λήψη δείγματος από την 1η δεξαμενή</t>
  </si>
  <si>
    <t>Y54</t>
  </si>
  <si>
    <t>ΓΕΩΤΡΗΣΗ ΧΑΜΗΛΟΥ</t>
  </si>
  <si>
    <t>Η ΓΕΩΤΡΗΣΗ ΔΕΝ ΕΙΧΕ ΝΕΡΟ</t>
  </si>
  <si>
    <t>Y55</t>
  </si>
  <si>
    <t>ΓΕΩΤΡΗΣΗ ΖΥΓΟΥ</t>
  </si>
  <si>
    <t>Y56</t>
  </si>
  <si>
    <t>ΓΕΩΤΡΗΣΗ ΦΙΛΙΠΠΩΝ</t>
  </si>
  <si>
    <t>Y57</t>
  </si>
  <si>
    <t>ΚΡΩΒΥΛΗ</t>
  </si>
  <si>
    <t>Y58</t>
  </si>
  <si>
    <t>ΞΥΛΑΓΑΝΗ</t>
  </si>
  <si>
    <t>Y59</t>
  </si>
  <si>
    <t>ΑΛΚΥΩΝΗ</t>
  </si>
  <si>
    <t>Y60</t>
  </si>
  <si>
    <t>ΤΕΡΜΑ ΔΕΛΤΑ</t>
  </si>
  <si>
    <t>Y61</t>
  </si>
  <si>
    <t>ΧΡΥΣΟΧΩΡΙ</t>
  </si>
  <si>
    <t>Y62</t>
  </si>
  <si>
    <t>ΧΑΪΔΕΥΤΟ</t>
  </si>
  <si>
    <t>Y63</t>
  </si>
  <si>
    <t>ΔΑΣΟΣ ΝΕΑΣ ΚΑΡΥΑΣ</t>
  </si>
  <si>
    <t>12/12/024</t>
  </si>
  <si>
    <t>Η γεώτρηση δε λειτουργούσε λόγω βλάβης του ΔΕΔΔΗΕ</t>
  </si>
  <si>
    <t>6/12/204</t>
  </si>
  <si>
    <t>Το μοτέρ της γεώτρησης ήταν καμένο.</t>
  </si>
  <si>
    <t>Έγινε επικοινωνία με τον κ. Τυρολόγο από ΔΕΥΑΘ (6948508731) και</t>
  </si>
  <si>
    <t>επιβεβαιώθηκε ότι δεν ήταν δυνατή η αποκατάσταση της ζημιάς για τη λήψη δείγματος</t>
  </si>
  <si>
    <t>Κλειστή γεώτρηση (χωρίς ρεύμα)</t>
  </si>
  <si>
    <t>Πλήθος δειγμάτων</t>
  </si>
  <si>
    <t>Όρια Καδμίου
ΕΜΣ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</si>
</sst>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#,##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  <charset val="161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  <charset val="161"/>
    </font>
    <font>
      <sz val="11"/>
      <color rgb="FF000000"/>
      <name val="Aptos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left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3" borderId="7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Alignment="1">
      <alignment wrapText="1"/>
    </xf>
    <xf numFmtId="1" fontId="0" fillId="0" borderId="2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7" xfId="0" applyBorder="1"/>
    <xf numFmtId="2" fontId="0" fillId="0" borderId="0" xfId="0" applyNumberFormat="1"/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2" fontId="7" fillId="0" borderId="16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166" fontId="4" fillId="3" borderId="7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22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0" fillId="0" borderId="6" xfId="0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166" fontId="4" fillId="0" borderId="22" xfId="0" applyNumberFormat="1" applyFont="1" applyBorder="1" applyAlignment="1">
      <alignment horizontal="center"/>
    </xf>
    <xf numFmtId="2" fontId="0" fillId="0" borderId="22" xfId="0" applyNumberForma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4" fontId="0" fillId="0" borderId="2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2" fontId="7" fillId="0" borderId="24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0" fillId="0" borderId="26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65" fontId="0" fillId="0" borderId="22" xfId="0" applyNumberForma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14" fontId="0" fillId="0" borderId="5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166" fontId="4" fillId="0" borderId="7" xfId="0" applyNumberFormat="1" applyFont="1" applyBorder="1" applyAlignment="1" applyProtection="1">
      <alignment horizontal="center"/>
      <protection locked="0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/>
      <protection locked="0"/>
    </xf>
    <xf numFmtId="4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/>
      <protection locked="0"/>
    </xf>
    <xf numFmtId="2" fontId="4" fillId="0" borderId="13" xfId="0" applyNumberFormat="1" applyFont="1" applyBorder="1" applyAlignment="1" applyProtection="1">
      <alignment horizontal="center"/>
      <protection locked="0"/>
    </xf>
    <xf numFmtId="166" fontId="4" fillId="0" borderId="13" xfId="0" applyNumberFormat="1" applyFon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1" fontId="4" fillId="0" borderId="13" xfId="0" applyNumberFormat="1" applyFont="1" applyBorder="1" applyAlignment="1" applyProtection="1">
      <alignment horizontal="center" vertical="center"/>
      <protection locked="0"/>
    </xf>
    <xf numFmtId="164" fontId="0" fillId="0" borderId="14" xfId="0" applyNumberFormat="1" applyBorder="1" applyAlignment="1" applyProtection="1">
      <alignment horizontal="center" vertical="center"/>
      <protection locked="0"/>
    </xf>
    <xf numFmtId="2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5" fontId="4" fillId="0" borderId="13" xfId="0" applyNumberFormat="1" applyFont="1" applyBorder="1" applyAlignment="1" applyProtection="1">
      <alignment horizontal="center"/>
      <protection locked="0"/>
    </xf>
    <xf numFmtId="166" fontId="0" fillId="0" borderId="14" xfId="0" applyNumberForma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10" fillId="0" borderId="17" xfId="0" applyFont="1" applyBorder="1" applyAlignment="1" applyProtection="1">
      <alignment horizont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66" fontId="0" fillId="0" borderId="7" xfId="0" applyNumberForma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/>
      <protection locked="0"/>
    </xf>
    <xf numFmtId="0" fontId="10" fillId="0" borderId="22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166" fontId="4" fillId="0" borderId="8" xfId="0" applyNumberFormat="1" applyFon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1" fontId="4" fillId="0" borderId="8" xfId="0" applyNumberFormat="1" applyFon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4" fillId="0" borderId="8" xfId="0" applyNumberFormat="1" applyFont="1" applyBorder="1" applyAlignment="1" applyProtection="1">
      <alignment horizontal="center"/>
      <protection locked="0"/>
    </xf>
    <xf numFmtId="166" fontId="0" fillId="0" borderId="6" xfId="0" applyNumberFormat="1" applyBorder="1" applyAlignment="1" applyProtection="1">
      <alignment horizontal="center" vertical="center"/>
      <protection locked="0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14" fontId="0" fillId="0" borderId="29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/>
      <protection locked="0"/>
    </xf>
    <xf numFmtId="2" fontId="4" fillId="0" borderId="22" xfId="0" applyNumberFormat="1" applyFont="1" applyBorder="1" applyAlignment="1" applyProtection="1">
      <alignment horizontal="center"/>
      <protection locked="0"/>
    </xf>
    <xf numFmtId="166" fontId="4" fillId="0" borderId="22" xfId="0" applyNumberFormat="1" applyFont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1" fontId="4" fillId="0" borderId="22" xfId="0" applyNumberFormat="1" applyFon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5" fontId="4" fillId="0" borderId="22" xfId="0" applyNumberFormat="1" applyFont="1" applyBorder="1" applyAlignment="1" applyProtection="1">
      <alignment horizont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4" fontId="4" fillId="0" borderId="22" xfId="0" applyNumberFormat="1" applyFont="1" applyBorder="1" applyAlignment="1" applyProtection="1">
      <alignment horizontal="center" vertical="center"/>
      <protection locked="0"/>
    </xf>
    <xf numFmtId="4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4" fontId="0" fillId="0" borderId="22" xfId="0" applyNumberFormat="1" applyBorder="1" applyAlignment="1" applyProtection="1">
      <alignment horizont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165" fontId="4" fillId="0" borderId="28" xfId="0" applyNumberFormat="1" applyFont="1" applyBorder="1" applyAlignment="1" applyProtection="1">
      <alignment horizontal="center"/>
      <protection locked="0"/>
    </xf>
    <xf numFmtId="4" fontId="0" fillId="0" borderId="28" xfId="0" applyNumberFormat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4" fillId="3" borderId="7" xfId="0" applyNumberFormat="1" applyFont="1" applyFill="1" applyBorder="1" applyAlignment="1" applyProtection="1">
      <alignment horizontal="center"/>
      <protection locked="0"/>
    </xf>
    <xf numFmtId="166" fontId="4" fillId="3" borderId="7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5" fontId="4" fillId="3" borderId="7" xfId="0" applyNumberFormat="1" applyFon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4" fontId="4" fillId="3" borderId="7" xfId="0" applyNumberFormat="1" applyFon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1">
    <cellStyle name="Κανονικό" xfId="0" builtinId="0"/>
  </cellStyles>
  <dxfs count="135"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theme="1"/>
      </font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 patternType="solid">
          <bgColor rgb="FFFFCCC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FF"/>
      <color rgb="FFFFCCCC"/>
      <color rgb="FFFF9999"/>
      <color rgb="FFFF7C8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2.jpeg"/><Relationship Id="rId21" Type="http://schemas.openxmlformats.org/officeDocument/2006/relationships/image" Target="../media/image127.jpeg"/><Relationship Id="rId42" Type="http://schemas.openxmlformats.org/officeDocument/2006/relationships/image" Target="../media/image148.jpeg"/><Relationship Id="rId47" Type="http://schemas.openxmlformats.org/officeDocument/2006/relationships/image" Target="../media/image153.jpeg"/><Relationship Id="rId63" Type="http://schemas.openxmlformats.org/officeDocument/2006/relationships/image" Target="../media/image169.jpeg"/><Relationship Id="rId68" Type="http://schemas.openxmlformats.org/officeDocument/2006/relationships/image" Target="../media/image174.jpeg"/><Relationship Id="rId84" Type="http://schemas.openxmlformats.org/officeDocument/2006/relationships/image" Target="../media/image190.jpeg"/><Relationship Id="rId89" Type="http://schemas.openxmlformats.org/officeDocument/2006/relationships/image" Target="../media/image195.jpeg"/><Relationship Id="rId7" Type="http://schemas.openxmlformats.org/officeDocument/2006/relationships/image" Target="../media/image113.jpeg"/><Relationship Id="rId71" Type="http://schemas.openxmlformats.org/officeDocument/2006/relationships/image" Target="../media/image177.jpeg"/><Relationship Id="rId92" Type="http://schemas.openxmlformats.org/officeDocument/2006/relationships/image" Target="../media/image198.jpeg"/><Relationship Id="rId2" Type="http://schemas.openxmlformats.org/officeDocument/2006/relationships/image" Target="../media/image108.jpeg"/><Relationship Id="rId16" Type="http://schemas.openxmlformats.org/officeDocument/2006/relationships/image" Target="../media/image122.jpeg"/><Relationship Id="rId29" Type="http://schemas.openxmlformats.org/officeDocument/2006/relationships/image" Target="../media/image135.jpeg"/><Relationship Id="rId107" Type="http://schemas.openxmlformats.org/officeDocument/2006/relationships/image" Target="../media/image213.jpeg"/><Relationship Id="rId11" Type="http://schemas.openxmlformats.org/officeDocument/2006/relationships/image" Target="../media/image117.jpeg"/><Relationship Id="rId24" Type="http://schemas.openxmlformats.org/officeDocument/2006/relationships/image" Target="../media/image130.jpeg"/><Relationship Id="rId32" Type="http://schemas.openxmlformats.org/officeDocument/2006/relationships/image" Target="../media/image138.jpeg"/><Relationship Id="rId37" Type="http://schemas.openxmlformats.org/officeDocument/2006/relationships/image" Target="../media/image143.jpeg"/><Relationship Id="rId40" Type="http://schemas.openxmlformats.org/officeDocument/2006/relationships/image" Target="../media/image146.jpeg"/><Relationship Id="rId45" Type="http://schemas.openxmlformats.org/officeDocument/2006/relationships/image" Target="../media/image151.jpeg"/><Relationship Id="rId53" Type="http://schemas.openxmlformats.org/officeDocument/2006/relationships/image" Target="../media/image159.jpeg"/><Relationship Id="rId58" Type="http://schemas.openxmlformats.org/officeDocument/2006/relationships/image" Target="../media/image164.jpeg"/><Relationship Id="rId66" Type="http://schemas.openxmlformats.org/officeDocument/2006/relationships/image" Target="../media/image172.jpeg"/><Relationship Id="rId74" Type="http://schemas.openxmlformats.org/officeDocument/2006/relationships/image" Target="../media/image180.jpeg"/><Relationship Id="rId79" Type="http://schemas.openxmlformats.org/officeDocument/2006/relationships/image" Target="../media/image185.jpeg"/><Relationship Id="rId87" Type="http://schemas.openxmlformats.org/officeDocument/2006/relationships/image" Target="../media/image193.jpeg"/><Relationship Id="rId102" Type="http://schemas.openxmlformats.org/officeDocument/2006/relationships/image" Target="../media/image208.jpeg"/><Relationship Id="rId5" Type="http://schemas.openxmlformats.org/officeDocument/2006/relationships/image" Target="../media/image111.jpeg"/><Relationship Id="rId61" Type="http://schemas.openxmlformats.org/officeDocument/2006/relationships/image" Target="../media/image167.jpeg"/><Relationship Id="rId82" Type="http://schemas.openxmlformats.org/officeDocument/2006/relationships/image" Target="../media/image188.jpeg"/><Relationship Id="rId90" Type="http://schemas.openxmlformats.org/officeDocument/2006/relationships/image" Target="../media/image196.jpeg"/><Relationship Id="rId95" Type="http://schemas.openxmlformats.org/officeDocument/2006/relationships/image" Target="../media/image201.jpeg"/><Relationship Id="rId19" Type="http://schemas.openxmlformats.org/officeDocument/2006/relationships/image" Target="../media/image125.jpeg"/><Relationship Id="rId14" Type="http://schemas.openxmlformats.org/officeDocument/2006/relationships/image" Target="../media/image120.jpeg"/><Relationship Id="rId22" Type="http://schemas.openxmlformats.org/officeDocument/2006/relationships/image" Target="../media/image128.jpeg"/><Relationship Id="rId27" Type="http://schemas.openxmlformats.org/officeDocument/2006/relationships/image" Target="../media/image133.jpeg"/><Relationship Id="rId30" Type="http://schemas.openxmlformats.org/officeDocument/2006/relationships/image" Target="../media/image136.jpeg"/><Relationship Id="rId35" Type="http://schemas.openxmlformats.org/officeDocument/2006/relationships/image" Target="../media/image141.jpeg"/><Relationship Id="rId43" Type="http://schemas.openxmlformats.org/officeDocument/2006/relationships/image" Target="../media/image149.jpeg"/><Relationship Id="rId48" Type="http://schemas.openxmlformats.org/officeDocument/2006/relationships/image" Target="../media/image154.jpeg"/><Relationship Id="rId56" Type="http://schemas.openxmlformats.org/officeDocument/2006/relationships/image" Target="../media/image162.jpeg"/><Relationship Id="rId64" Type="http://schemas.openxmlformats.org/officeDocument/2006/relationships/image" Target="../media/image170.jpeg"/><Relationship Id="rId69" Type="http://schemas.openxmlformats.org/officeDocument/2006/relationships/image" Target="../media/image175.jpeg"/><Relationship Id="rId77" Type="http://schemas.openxmlformats.org/officeDocument/2006/relationships/image" Target="../media/image183.jpeg"/><Relationship Id="rId100" Type="http://schemas.openxmlformats.org/officeDocument/2006/relationships/image" Target="../media/image206.jpeg"/><Relationship Id="rId105" Type="http://schemas.openxmlformats.org/officeDocument/2006/relationships/image" Target="../media/image211.jpeg"/><Relationship Id="rId8" Type="http://schemas.openxmlformats.org/officeDocument/2006/relationships/image" Target="../media/image114.jpeg"/><Relationship Id="rId51" Type="http://schemas.openxmlformats.org/officeDocument/2006/relationships/image" Target="../media/image157.jpeg"/><Relationship Id="rId72" Type="http://schemas.openxmlformats.org/officeDocument/2006/relationships/image" Target="../media/image178.jpeg"/><Relationship Id="rId80" Type="http://schemas.openxmlformats.org/officeDocument/2006/relationships/image" Target="../media/image186.jpeg"/><Relationship Id="rId85" Type="http://schemas.openxmlformats.org/officeDocument/2006/relationships/image" Target="../media/image191.jpeg"/><Relationship Id="rId93" Type="http://schemas.openxmlformats.org/officeDocument/2006/relationships/image" Target="../media/image199.jpeg"/><Relationship Id="rId98" Type="http://schemas.openxmlformats.org/officeDocument/2006/relationships/image" Target="../media/image204.jpeg"/><Relationship Id="rId3" Type="http://schemas.openxmlformats.org/officeDocument/2006/relationships/image" Target="../media/image109.jpeg"/><Relationship Id="rId12" Type="http://schemas.openxmlformats.org/officeDocument/2006/relationships/image" Target="../media/image118.jpeg"/><Relationship Id="rId17" Type="http://schemas.openxmlformats.org/officeDocument/2006/relationships/image" Target="../media/image123.jpeg"/><Relationship Id="rId25" Type="http://schemas.openxmlformats.org/officeDocument/2006/relationships/image" Target="../media/image131.jpeg"/><Relationship Id="rId33" Type="http://schemas.openxmlformats.org/officeDocument/2006/relationships/image" Target="../media/image139.jpeg"/><Relationship Id="rId38" Type="http://schemas.openxmlformats.org/officeDocument/2006/relationships/image" Target="../media/image144.jpeg"/><Relationship Id="rId46" Type="http://schemas.openxmlformats.org/officeDocument/2006/relationships/image" Target="../media/image152.jpeg"/><Relationship Id="rId59" Type="http://schemas.openxmlformats.org/officeDocument/2006/relationships/image" Target="../media/image165.jpeg"/><Relationship Id="rId67" Type="http://schemas.openxmlformats.org/officeDocument/2006/relationships/image" Target="../media/image173.jpeg"/><Relationship Id="rId103" Type="http://schemas.openxmlformats.org/officeDocument/2006/relationships/image" Target="../media/image209.jpeg"/><Relationship Id="rId20" Type="http://schemas.openxmlformats.org/officeDocument/2006/relationships/image" Target="../media/image126.jpeg"/><Relationship Id="rId41" Type="http://schemas.openxmlformats.org/officeDocument/2006/relationships/image" Target="../media/image147.jpeg"/><Relationship Id="rId54" Type="http://schemas.openxmlformats.org/officeDocument/2006/relationships/image" Target="../media/image160.jpeg"/><Relationship Id="rId62" Type="http://schemas.openxmlformats.org/officeDocument/2006/relationships/image" Target="../media/image168.jpeg"/><Relationship Id="rId70" Type="http://schemas.openxmlformats.org/officeDocument/2006/relationships/image" Target="../media/image176.jpeg"/><Relationship Id="rId75" Type="http://schemas.openxmlformats.org/officeDocument/2006/relationships/image" Target="../media/image181.jpeg"/><Relationship Id="rId83" Type="http://schemas.openxmlformats.org/officeDocument/2006/relationships/image" Target="../media/image189.jpeg"/><Relationship Id="rId88" Type="http://schemas.openxmlformats.org/officeDocument/2006/relationships/image" Target="../media/image194.jpeg"/><Relationship Id="rId91" Type="http://schemas.openxmlformats.org/officeDocument/2006/relationships/image" Target="../media/image197.jpeg"/><Relationship Id="rId96" Type="http://schemas.openxmlformats.org/officeDocument/2006/relationships/image" Target="../media/image202.jpeg"/><Relationship Id="rId1" Type="http://schemas.openxmlformats.org/officeDocument/2006/relationships/image" Target="../media/image107.jpeg"/><Relationship Id="rId6" Type="http://schemas.openxmlformats.org/officeDocument/2006/relationships/image" Target="../media/image112.jpeg"/><Relationship Id="rId15" Type="http://schemas.openxmlformats.org/officeDocument/2006/relationships/image" Target="../media/image121.jpeg"/><Relationship Id="rId23" Type="http://schemas.openxmlformats.org/officeDocument/2006/relationships/image" Target="../media/image129.jpeg"/><Relationship Id="rId28" Type="http://schemas.openxmlformats.org/officeDocument/2006/relationships/image" Target="../media/image134.jpeg"/><Relationship Id="rId36" Type="http://schemas.openxmlformats.org/officeDocument/2006/relationships/image" Target="../media/image142.jpeg"/><Relationship Id="rId49" Type="http://schemas.openxmlformats.org/officeDocument/2006/relationships/image" Target="../media/image155.jpeg"/><Relationship Id="rId57" Type="http://schemas.openxmlformats.org/officeDocument/2006/relationships/image" Target="../media/image163.jpeg"/><Relationship Id="rId106" Type="http://schemas.openxmlformats.org/officeDocument/2006/relationships/image" Target="../media/image212.jpeg"/><Relationship Id="rId10" Type="http://schemas.openxmlformats.org/officeDocument/2006/relationships/image" Target="../media/image116.jpeg"/><Relationship Id="rId31" Type="http://schemas.openxmlformats.org/officeDocument/2006/relationships/image" Target="../media/image137.jpeg"/><Relationship Id="rId44" Type="http://schemas.openxmlformats.org/officeDocument/2006/relationships/image" Target="../media/image150.jpeg"/><Relationship Id="rId52" Type="http://schemas.openxmlformats.org/officeDocument/2006/relationships/image" Target="../media/image158.jpeg"/><Relationship Id="rId60" Type="http://schemas.openxmlformats.org/officeDocument/2006/relationships/image" Target="../media/image166.jpeg"/><Relationship Id="rId65" Type="http://schemas.openxmlformats.org/officeDocument/2006/relationships/image" Target="../media/image171.jpeg"/><Relationship Id="rId73" Type="http://schemas.openxmlformats.org/officeDocument/2006/relationships/image" Target="../media/image179.jpeg"/><Relationship Id="rId78" Type="http://schemas.openxmlformats.org/officeDocument/2006/relationships/image" Target="../media/image184.jpeg"/><Relationship Id="rId81" Type="http://schemas.openxmlformats.org/officeDocument/2006/relationships/image" Target="../media/image187.jpeg"/><Relationship Id="rId86" Type="http://schemas.openxmlformats.org/officeDocument/2006/relationships/image" Target="../media/image192.jpeg"/><Relationship Id="rId94" Type="http://schemas.openxmlformats.org/officeDocument/2006/relationships/image" Target="../media/image200.jpeg"/><Relationship Id="rId99" Type="http://schemas.openxmlformats.org/officeDocument/2006/relationships/image" Target="../media/image205.jpeg"/><Relationship Id="rId101" Type="http://schemas.openxmlformats.org/officeDocument/2006/relationships/image" Target="../media/image207.jpeg"/><Relationship Id="rId4" Type="http://schemas.openxmlformats.org/officeDocument/2006/relationships/image" Target="../media/image110.jpeg"/><Relationship Id="rId9" Type="http://schemas.openxmlformats.org/officeDocument/2006/relationships/image" Target="../media/image115.jpeg"/><Relationship Id="rId13" Type="http://schemas.openxmlformats.org/officeDocument/2006/relationships/image" Target="../media/image119.jpeg"/><Relationship Id="rId18" Type="http://schemas.openxmlformats.org/officeDocument/2006/relationships/image" Target="../media/image124.jpeg"/><Relationship Id="rId39" Type="http://schemas.openxmlformats.org/officeDocument/2006/relationships/image" Target="../media/image145.jpeg"/><Relationship Id="rId34" Type="http://schemas.openxmlformats.org/officeDocument/2006/relationships/image" Target="../media/image140.jpeg"/><Relationship Id="rId50" Type="http://schemas.openxmlformats.org/officeDocument/2006/relationships/image" Target="../media/image156.jpeg"/><Relationship Id="rId55" Type="http://schemas.openxmlformats.org/officeDocument/2006/relationships/image" Target="../media/image161.jpeg"/><Relationship Id="rId76" Type="http://schemas.openxmlformats.org/officeDocument/2006/relationships/image" Target="../media/image182.jpeg"/><Relationship Id="rId97" Type="http://schemas.openxmlformats.org/officeDocument/2006/relationships/image" Target="../media/image203.jpeg"/><Relationship Id="rId104" Type="http://schemas.openxmlformats.org/officeDocument/2006/relationships/image" Target="../media/image210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39.jpeg"/><Relationship Id="rId21" Type="http://schemas.openxmlformats.org/officeDocument/2006/relationships/image" Target="../media/image234.jpeg"/><Relationship Id="rId42" Type="http://schemas.openxmlformats.org/officeDocument/2006/relationships/image" Target="../media/image255.jpeg"/><Relationship Id="rId47" Type="http://schemas.openxmlformats.org/officeDocument/2006/relationships/image" Target="../media/image260.jpeg"/><Relationship Id="rId63" Type="http://schemas.openxmlformats.org/officeDocument/2006/relationships/image" Target="../media/image276.jpeg"/><Relationship Id="rId68" Type="http://schemas.openxmlformats.org/officeDocument/2006/relationships/image" Target="../media/image281.jpeg"/><Relationship Id="rId84" Type="http://schemas.openxmlformats.org/officeDocument/2006/relationships/image" Target="../media/image297.jpeg"/><Relationship Id="rId89" Type="http://schemas.openxmlformats.org/officeDocument/2006/relationships/image" Target="../media/image302.jpeg"/><Relationship Id="rId7" Type="http://schemas.openxmlformats.org/officeDocument/2006/relationships/image" Target="../media/image220.jpeg"/><Relationship Id="rId71" Type="http://schemas.openxmlformats.org/officeDocument/2006/relationships/image" Target="../media/image284.jpeg"/><Relationship Id="rId92" Type="http://schemas.openxmlformats.org/officeDocument/2006/relationships/image" Target="../media/image305.jpeg"/><Relationship Id="rId2" Type="http://schemas.openxmlformats.org/officeDocument/2006/relationships/image" Target="../media/image215.jpeg"/><Relationship Id="rId16" Type="http://schemas.openxmlformats.org/officeDocument/2006/relationships/image" Target="../media/image229.jpeg"/><Relationship Id="rId29" Type="http://schemas.openxmlformats.org/officeDocument/2006/relationships/image" Target="../media/image242.jpeg"/><Relationship Id="rId11" Type="http://schemas.openxmlformats.org/officeDocument/2006/relationships/image" Target="../media/image224.jpeg"/><Relationship Id="rId24" Type="http://schemas.openxmlformats.org/officeDocument/2006/relationships/image" Target="../media/image237.jpeg"/><Relationship Id="rId32" Type="http://schemas.openxmlformats.org/officeDocument/2006/relationships/image" Target="../media/image245.jpeg"/><Relationship Id="rId37" Type="http://schemas.openxmlformats.org/officeDocument/2006/relationships/image" Target="../media/image250.jpeg"/><Relationship Id="rId40" Type="http://schemas.openxmlformats.org/officeDocument/2006/relationships/image" Target="../media/image253.jpeg"/><Relationship Id="rId45" Type="http://schemas.openxmlformats.org/officeDocument/2006/relationships/image" Target="../media/image258.jpeg"/><Relationship Id="rId53" Type="http://schemas.openxmlformats.org/officeDocument/2006/relationships/image" Target="../media/image266.jpeg"/><Relationship Id="rId58" Type="http://schemas.openxmlformats.org/officeDocument/2006/relationships/image" Target="../media/image271.jpeg"/><Relationship Id="rId66" Type="http://schemas.openxmlformats.org/officeDocument/2006/relationships/image" Target="../media/image279.jpeg"/><Relationship Id="rId74" Type="http://schemas.openxmlformats.org/officeDocument/2006/relationships/image" Target="../media/image287.jpeg"/><Relationship Id="rId79" Type="http://schemas.openxmlformats.org/officeDocument/2006/relationships/image" Target="../media/image292.jpeg"/><Relationship Id="rId87" Type="http://schemas.openxmlformats.org/officeDocument/2006/relationships/image" Target="../media/image300.jpeg"/><Relationship Id="rId102" Type="http://schemas.openxmlformats.org/officeDocument/2006/relationships/image" Target="../media/image315.jpeg"/><Relationship Id="rId5" Type="http://schemas.openxmlformats.org/officeDocument/2006/relationships/image" Target="../media/image218.jpeg"/><Relationship Id="rId61" Type="http://schemas.openxmlformats.org/officeDocument/2006/relationships/image" Target="../media/image274.jpeg"/><Relationship Id="rId82" Type="http://schemas.openxmlformats.org/officeDocument/2006/relationships/image" Target="../media/image295.jpeg"/><Relationship Id="rId90" Type="http://schemas.openxmlformats.org/officeDocument/2006/relationships/image" Target="../media/image303.jpeg"/><Relationship Id="rId95" Type="http://schemas.openxmlformats.org/officeDocument/2006/relationships/image" Target="../media/image308.jpeg"/><Relationship Id="rId19" Type="http://schemas.openxmlformats.org/officeDocument/2006/relationships/image" Target="../media/image232.jpeg"/><Relationship Id="rId14" Type="http://schemas.openxmlformats.org/officeDocument/2006/relationships/image" Target="../media/image227.jpeg"/><Relationship Id="rId22" Type="http://schemas.openxmlformats.org/officeDocument/2006/relationships/image" Target="../media/image235.jpeg"/><Relationship Id="rId27" Type="http://schemas.openxmlformats.org/officeDocument/2006/relationships/image" Target="../media/image240.jpeg"/><Relationship Id="rId30" Type="http://schemas.openxmlformats.org/officeDocument/2006/relationships/image" Target="../media/image243.jpeg"/><Relationship Id="rId35" Type="http://schemas.openxmlformats.org/officeDocument/2006/relationships/image" Target="../media/image248.jpeg"/><Relationship Id="rId43" Type="http://schemas.openxmlformats.org/officeDocument/2006/relationships/image" Target="../media/image256.jpeg"/><Relationship Id="rId48" Type="http://schemas.openxmlformats.org/officeDocument/2006/relationships/image" Target="../media/image261.jpeg"/><Relationship Id="rId56" Type="http://schemas.openxmlformats.org/officeDocument/2006/relationships/image" Target="../media/image269.jpeg"/><Relationship Id="rId64" Type="http://schemas.openxmlformats.org/officeDocument/2006/relationships/image" Target="../media/image277.jpeg"/><Relationship Id="rId69" Type="http://schemas.openxmlformats.org/officeDocument/2006/relationships/image" Target="../media/image282.jpeg"/><Relationship Id="rId77" Type="http://schemas.openxmlformats.org/officeDocument/2006/relationships/image" Target="../media/image290.jpeg"/><Relationship Id="rId100" Type="http://schemas.openxmlformats.org/officeDocument/2006/relationships/image" Target="../media/image313.jpeg"/><Relationship Id="rId105" Type="http://schemas.openxmlformats.org/officeDocument/2006/relationships/image" Target="../media/image318.jpeg"/><Relationship Id="rId8" Type="http://schemas.openxmlformats.org/officeDocument/2006/relationships/image" Target="../media/image221.jpeg"/><Relationship Id="rId51" Type="http://schemas.openxmlformats.org/officeDocument/2006/relationships/image" Target="../media/image264.jpeg"/><Relationship Id="rId72" Type="http://schemas.openxmlformats.org/officeDocument/2006/relationships/image" Target="../media/image285.jpeg"/><Relationship Id="rId80" Type="http://schemas.openxmlformats.org/officeDocument/2006/relationships/image" Target="../media/image293.jpeg"/><Relationship Id="rId85" Type="http://schemas.openxmlformats.org/officeDocument/2006/relationships/image" Target="../media/image298.jpeg"/><Relationship Id="rId93" Type="http://schemas.openxmlformats.org/officeDocument/2006/relationships/image" Target="../media/image306.jpeg"/><Relationship Id="rId98" Type="http://schemas.openxmlformats.org/officeDocument/2006/relationships/image" Target="../media/image311.jpeg"/><Relationship Id="rId3" Type="http://schemas.openxmlformats.org/officeDocument/2006/relationships/image" Target="../media/image216.jpeg"/><Relationship Id="rId12" Type="http://schemas.openxmlformats.org/officeDocument/2006/relationships/image" Target="../media/image225.jpeg"/><Relationship Id="rId17" Type="http://schemas.openxmlformats.org/officeDocument/2006/relationships/image" Target="../media/image230.jpeg"/><Relationship Id="rId25" Type="http://schemas.openxmlformats.org/officeDocument/2006/relationships/image" Target="../media/image238.jpeg"/><Relationship Id="rId33" Type="http://schemas.openxmlformats.org/officeDocument/2006/relationships/image" Target="../media/image246.jpeg"/><Relationship Id="rId38" Type="http://schemas.openxmlformats.org/officeDocument/2006/relationships/image" Target="../media/image251.jpeg"/><Relationship Id="rId46" Type="http://schemas.openxmlformats.org/officeDocument/2006/relationships/image" Target="../media/image259.jpeg"/><Relationship Id="rId59" Type="http://schemas.openxmlformats.org/officeDocument/2006/relationships/image" Target="../media/image272.jpeg"/><Relationship Id="rId67" Type="http://schemas.openxmlformats.org/officeDocument/2006/relationships/image" Target="../media/image280.jpeg"/><Relationship Id="rId103" Type="http://schemas.openxmlformats.org/officeDocument/2006/relationships/image" Target="../media/image316.jpeg"/><Relationship Id="rId20" Type="http://schemas.openxmlformats.org/officeDocument/2006/relationships/image" Target="../media/image233.jpeg"/><Relationship Id="rId41" Type="http://schemas.openxmlformats.org/officeDocument/2006/relationships/image" Target="../media/image254.jpeg"/><Relationship Id="rId54" Type="http://schemas.openxmlformats.org/officeDocument/2006/relationships/image" Target="../media/image267.jpeg"/><Relationship Id="rId62" Type="http://schemas.openxmlformats.org/officeDocument/2006/relationships/image" Target="../media/image275.jpeg"/><Relationship Id="rId70" Type="http://schemas.openxmlformats.org/officeDocument/2006/relationships/image" Target="../media/image283.jpeg"/><Relationship Id="rId75" Type="http://schemas.openxmlformats.org/officeDocument/2006/relationships/image" Target="../media/image288.jpeg"/><Relationship Id="rId83" Type="http://schemas.openxmlformats.org/officeDocument/2006/relationships/image" Target="../media/image296.jpeg"/><Relationship Id="rId88" Type="http://schemas.openxmlformats.org/officeDocument/2006/relationships/image" Target="../media/image301.jpeg"/><Relationship Id="rId91" Type="http://schemas.openxmlformats.org/officeDocument/2006/relationships/image" Target="../media/image304.jpeg"/><Relationship Id="rId96" Type="http://schemas.openxmlformats.org/officeDocument/2006/relationships/image" Target="../media/image309.jpeg"/><Relationship Id="rId1" Type="http://schemas.openxmlformats.org/officeDocument/2006/relationships/image" Target="../media/image214.jpeg"/><Relationship Id="rId6" Type="http://schemas.openxmlformats.org/officeDocument/2006/relationships/image" Target="../media/image219.jpeg"/><Relationship Id="rId15" Type="http://schemas.openxmlformats.org/officeDocument/2006/relationships/image" Target="../media/image228.jpeg"/><Relationship Id="rId23" Type="http://schemas.openxmlformats.org/officeDocument/2006/relationships/image" Target="../media/image236.jpeg"/><Relationship Id="rId28" Type="http://schemas.openxmlformats.org/officeDocument/2006/relationships/image" Target="../media/image241.jpeg"/><Relationship Id="rId36" Type="http://schemas.openxmlformats.org/officeDocument/2006/relationships/image" Target="../media/image249.jpeg"/><Relationship Id="rId49" Type="http://schemas.openxmlformats.org/officeDocument/2006/relationships/image" Target="../media/image262.jpeg"/><Relationship Id="rId57" Type="http://schemas.openxmlformats.org/officeDocument/2006/relationships/image" Target="../media/image270.jpeg"/><Relationship Id="rId106" Type="http://schemas.openxmlformats.org/officeDocument/2006/relationships/image" Target="../media/image319.jpeg"/><Relationship Id="rId10" Type="http://schemas.openxmlformats.org/officeDocument/2006/relationships/image" Target="../media/image223.jpeg"/><Relationship Id="rId31" Type="http://schemas.openxmlformats.org/officeDocument/2006/relationships/image" Target="../media/image244.jpeg"/><Relationship Id="rId44" Type="http://schemas.openxmlformats.org/officeDocument/2006/relationships/image" Target="../media/image257.jpeg"/><Relationship Id="rId52" Type="http://schemas.openxmlformats.org/officeDocument/2006/relationships/image" Target="../media/image265.jpeg"/><Relationship Id="rId60" Type="http://schemas.openxmlformats.org/officeDocument/2006/relationships/image" Target="../media/image273.jpeg"/><Relationship Id="rId65" Type="http://schemas.openxmlformats.org/officeDocument/2006/relationships/image" Target="../media/image278.jpeg"/><Relationship Id="rId73" Type="http://schemas.openxmlformats.org/officeDocument/2006/relationships/image" Target="../media/image286.jpeg"/><Relationship Id="rId78" Type="http://schemas.openxmlformats.org/officeDocument/2006/relationships/image" Target="../media/image291.jpeg"/><Relationship Id="rId81" Type="http://schemas.openxmlformats.org/officeDocument/2006/relationships/image" Target="../media/image294.jpeg"/><Relationship Id="rId86" Type="http://schemas.openxmlformats.org/officeDocument/2006/relationships/image" Target="../media/image299.jpeg"/><Relationship Id="rId94" Type="http://schemas.openxmlformats.org/officeDocument/2006/relationships/image" Target="../media/image307.jpeg"/><Relationship Id="rId99" Type="http://schemas.openxmlformats.org/officeDocument/2006/relationships/image" Target="../media/image312.jpeg"/><Relationship Id="rId101" Type="http://schemas.openxmlformats.org/officeDocument/2006/relationships/image" Target="../media/image314.jpeg"/><Relationship Id="rId4" Type="http://schemas.openxmlformats.org/officeDocument/2006/relationships/image" Target="../media/image217.jpeg"/><Relationship Id="rId9" Type="http://schemas.openxmlformats.org/officeDocument/2006/relationships/image" Target="../media/image222.jpeg"/><Relationship Id="rId13" Type="http://schemas.openxmlformats.org/officeDocument/2006/relationships/image" Target="../media/image226.jpeg"/><Relationship Id="rId18" Type="http://schemas.openxmlformats.org/officeDocument/2006/relationships/image" Target="../media/image231.jpeg"/><Relationship Id="rId39" Type="http://schemas.openxmlformats.org/officeDocument/2006/relationships/image" Target="../media/image252.jpeg"/><Relationship Id="rId34" Type="http://schemas.openxmlformats.org/officeDocument/2006/relationships/image" Target="../media/image247.jpeg"/><Relationship Id="rId50" Type="http://schemas.openxmlformats.org/officeDocument/2006/relationships/image" Target="../media/image263.jpeg"/><Relationship Id="rId55" Type="http://schemas.openxmlformats.org/officeDocument/2006/relationships/image" Target="../media/image268.jpeg"/><Relationship Id="rId76" Type="http://schemas.openxmlformats.org/officeDocument/2006/relationships/image" Target="../media/image289.jpeg"/><Relationship Id="rId97" Type="http://schemas.openxmlformats.org/officeDocument/2006/relationships/image" Target="../media/image310.jpeg"/><Relationship Id="rId104" Type="http://schemas.openxmlformats.org/officeDocument/2006/relationships/image" Target="../media/image31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750092</xdr:colOff>
      <xdr:row>3</xdr:row>
      <xdr:rowOff>11906</xdr:rowOff>
    </xdr:from>
    <xdr:to>
      <xdr:col>5</xdr:col>
      <xdr:colOff>542925</xdr:colOff>
      <xdr:row>10</xdr:row>
      <xdr:rowOff>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xmlns="" id="{355425A5-7EAE-43A4-9246-0F48D4304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138" r="459"/>
        <a:stretch/>
      </xdr:blipFill>
      <xdr:spPr>
        <a:xfrm rot="5400000">
          <a:off x="4224337" y="328611"/>
          <a:ext cx="1321594" cy="1831183"/>
        </a:xfrm>
        <a:prstGeom prst="rect">
          <a:avLst/>
        </a:prstGeom>
      </xdr:spPr>
    </xdr:pic>
    <xdr:clientData/>
  </xdr:twoCellAnchor>
  <xdr:twoCellAnchor editAs="oneCell">
    <xdr:from>
      <xdr:col>3</xdr:col>
      <xdr:colOff>11905</xdr:colOff>
      <xdr:row>13</xdr:row>
      <xdr:rowOff>11909</xdr:rowOff>
    </xdr:from>
    <xdr:to>
      <xdr:col>5</xdr:col>
      <xdr:colOff>554831</xdr:colOff>
      <xdr:row>20</xdr:row>
      <xdr:rowOff>3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xmlns="" id="{817DF12C-0475-4F20-89AE-587087F3C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36" r="34660"/>
        <a:stretch/>
      </xdr:blipFill>
      <xdr:spPr>
        <a:xfrm rot="5400000">
          <a:off x="4237434" y="2234805"/>
          <a:ext cx="1321594" cy="1828801"/>
        </a:xfrm>
        <a:prstGeom prst="rect">
          <a:avLst/>
        </a:prstGeom>
      </xdr:spPr>
    </xdr:pic>
    <xdr:clientData/>
  </xdr:twoCellAnchor>
  <xdr:twoCellAnchor editAs="oneCell">
    <xdr:from>
      <xdr:col>3</xdr:col>
      <xdr:colOff>11903</xdr:colOff>
      <xdr:row>22</xdr:row>
      <xdr:rowOff>178597</xdr:rowOff>
    </xdr:from>
    <xdr:to>
      <xdr:col>5</xdr:col>
      <xdr:colOff>546892</xdr:colOff>
      <xdr:row>30</xdr:row>
      <xdr:rowOff>11907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xmlns="" id="{924C5E35-34DB-4712-A46B-EE7B489E9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0185"/>
        <a:stretch/>
      </xdr:blipFill>
      <xdr:spPr>
        <a:xfrm rot="5400000">
          <a:off x="4215605" y="4137820"/>
          <a:ext cx="1357310" cy="1820864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53</xdr:row>
      <xdr:rowOff>11911</xdr:rowOff>
    </xdr:from>
    <xdr:to>
      <xdr:col>5</xdr:col>
      <xdr:colOff>566737</xdr:colOff>
      <xdr:row>59</xdr:row>
      <xdr:rowOff>149247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xmlns="" id="{83D65119-C36A-42C8-A271-5CA018CFF2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559" r="28859"/>
        <a:stretch/>
      </xdr:blipFill>
      <xdr:spPr>
        <a:xfrm rot="5400000">
          <a:off x="4258063" y="9822272"/>
          <a:ext cx="1280336" cy="185261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73</xdr:row>
      <xdr:rowOff>9525</xdr:rowOff>
    </xdr:from>
    <xdr:to>
      <xdr:col>5</xdr:col>
      <xdr:colOff>590550</xdr:colOff>
      <xdr:row>80</xdr:row>
      <xdr:rowOff>19050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xmlns="" id="{FA432665-507C-4384-9843-7E3494EFAFAB}"/>
            </a:ext>
            <a:ext uri="{147F2762-F138-4A5C-976F-8EAC2B608ADB}">
              <a16:predDERef xmlns:a16="http://schemas.microsoft.com/office/drawing/2014/main" xmlns="" pred="{582C3F00-26CF-66FE-DCF5-7EA6E6B7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3916025"/>
          <a:ext cx="1876425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83</xdr:row>
      <xdr:rowOff>0</xdr:rowOff>
    </xdr:from>
    <xdr:to>
      <xdr:col>5</xdr:col>
      <xdr:colOff>578643</xdr:colOff>
      <xdr:row>90</xdr:row>
      <xdr:rowOff>11906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xmlns="" id="{05FCEDBD-D14F-4D41-84CE-38A15AA8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5811500"/>
          <a:ext cx="1864518" cy="1345406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93</xdr:row>
      <xdr:rowOff>9525</xdr:rowOff>
    </xdr:from>
    <xdr:to>
      <xdr:col>5</xdr:col>
      <xdr:colOff>539184</xdr:colOff>
      <xdr:row>100</xdr:row>
      <xdr:rowOff>9525</xdr:rowOff>
    </xdr:to>
    <xdr:pic>
      <xdr:nvPicPr>
        <xdr:cNvPr id="8" name="Εικόνα 7">
          <a:extLst>
            <a:ext uri="{FF2B5EF4-FFF2-40B4-BE49-F238E27FC236}">
              <a16:creationId xmlns:a16="http://schemas.microsoft.com/office/drawing/2014/main" xmlns="" id="{CF053C34-2761-492A-B891-CB21FF4D0A28}"/>
            </a:ext>
            <a:ext uri="{147F2762-F138-4A5C-976F-8EAC2B608ADB}">
              <a16:predDERef xmlns:a16="http://schemas.microsoft.com/office/drawing/2014/main" xmlns="" pred="{D8A61776-E168-E4A4-406F-F39CE65D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52875" y="17726025"/>
          <a:ext cx="184410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</xdr:colOff>
      <xdr:row>103</xdr:row>
      <xdr:rowOff>11905</xdr:rowOff>
    </xdr:from>
    <xdr:to>
      <xdr:col>5</xdr:col>
      <xdr:colOff>542925</xdr:colOff>
      <xdr:row>109</xdr:row>
      <xdr:rowOff>189072</xdr:rowOff>
    </xdr:to>
    <xdr:pic>
      <xdr:nvPicPr>
        <xdr:cNvPr id="9" name="Εικόνα 8">
          <a:extLst>
            <a:ext uri="{FF2B5EF4-FFF2-40B4-BE49-F238E27FC236}">
              <a16:creationId xmlns:a16="http://schemas.microsoft.com/office/drawing/2014/main" xmlns="" id="{26C94BF0-4BAC-4E7D-B671-09BB775DFB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3088" t="8824" r="26011" b="30987"/>
        <a:stretch/>
      </xdr:blipFill>
      <xdr:spPr>
        <a:xfrm>
          <a:off x="3983831" y="19633405"/>
          <a:ext cx="1816894" cy="13201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113</xdr:row>
      <xdr:rowOff>11906</xdr:rowOff>
    </xdr:from>
    <xdr:to>
      <xdr:col>5</xdr:col>
      <xdr:colOff>558234</xdr:colOff>
      <xdr:row>120</xdr:row>
      <xdr:rowOff>0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xmlns="" id="{86D641A5-99E0-4299-8EDB-3DDAFAF49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21538406"/>
          <a:ext cx="1844109" cy="132159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11907</xdr:colOff>
      <xdr:row>123</xdr:row>
      <xdr:rowOff>11906</xdr:rowOff>
    </xdr:from>
    <xdr:to>
      <xdr:col>5</xdr:col>
      <xdr:colOff>571351</xdr:colOff>
      <xdr:row>130</xdr:row>
      <xdr:rowOff>0</xdr:rowOff>
    </xdr:to>
    <xdr:pic>
      <xdr:nvPicPr>
        <xdr:cNvPr id="11" name="Εικόνα 10">
          <a:extLst>
            <a:ext uri="{FF2B5EF4-FFF2-40B4-BE49-F238E27FC236}">
              <a16:creationId xmlns:a16="http://schemas.microsoft.com/office/drawing/2014/main" xmlns="" id="{3BA72B5B-914C-427B-AE3F-46E943FF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83832" y="23443406"/>
          <a:ext cx="1845319" cy="132159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11905</xdr:colOff>
      <xdr:row>132</xdr:row>
      <xdr:rowOff>11909</xdr:rowOff>
    </xdr:from>
    <xdr:to>
      <xdr:col>5</xdr:col>
      <xdr:colOff>554829</xdr:colOff>
      <xdr:row>140</xdr:row>
      <xdr:rowOff>0</xdr:rowOff>
    </xdr:to>
    <xdr:pic>
      <xdr:nvPicPr>
        <xdr:cNvPr id="12" name="Εικόνα 11">
          <a:extLst>
            <a:ext uri="{FF2B5EF4-FFF2-40B4-BE49-F238E27FC236}">
              <a16:creationId xmlns:a16="http://schemas.microsoft.com/office/drawing/2014/main" xmlns="" id="{A9DFCDAA-3763-425E-9501-F2C77778C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190" r="5089"/>
        <a:stretch/>
      </xdr:blipFill>
      <xdr:spPr>
        <a:xfrm rot="5400000">
          <a:off x="4142184" y="24999555"/>
          <a:ext cx="1512091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748391</xdr:colOff>
      <xdr:row>143</xdr:row>
      <xdr:rowOff>1</xdr:rowOff>
    </xdr:from>
    <xdr:to>
      <xdr:col>5</xdr:col>
      <xdr:colOff>556530</xdr:colOff>
      <xdr:row>150</xdr:row>
      <xdr:rowOff>1</xdr:rowOff>
    </xdr:to>
    <xdr:pic>
      <xdr:nvPicPr>
        <xdr:cNvPr id="13" name="Εικόνα 12">
          <a:extLst>
            <a:ext uri="{FF2B5EF4-FFF2-40B4-BE49-F238E27FC236}">
              <a16:creationId xmlns:a16="http://schemas.microsoft.com/office/drawing/2014/main" xmlns="" id="{844DB9E6-BD78-4DEE-8A23-16B4A8CD5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24336" y="26985006"/>
          <a:ext cx="1333500" cy="1846489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153</xdr:row>
      <xdr:rowOff>0</xdr:rowOff>
    </xdr:from>
    <xdr:to>
      <xdr:col>5</xdr:col>
      <xdr:colOff>542926</xdr:colOff>
      <xdr:row>160</xdr:row>
      <xdr:rowOff>0</xdr:rowOff>
    </xdr:to>
    <xdr:pic>
      <xdr:nvPicPr>
        <xdr:cNvPr id="14" name="Εικόνα 13">
          <a:extLst>
            <a:ext uri="{FF2B5EF4-FFF2-40B4-BE49-F238E27FC236}">
              <a16:creationId xmlns:a16="http://schemas.microsoft.com/office/drawing/2014/main" xmlns="" id="{720151EC-8FC8-4498-AF5D-33E5CBC8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6" y="2914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163</xdr:row>
      <xdr:rowOff>0</xdr:rowOff>
    </xdr:from>
    <xdr:to>
      <xdr:col>5</xdr:col>
      <xdr:colOff>542925</xdr:colOff>
      <xdr:row>170</xdr:row>
      <xdr:rowOff>2645</xdr:rowOff>
    </xdr:to>
    <xdr:pic>
      <xdr:nvPicPr>
        <xdr:cNvPr id="15" name="Εικόνα 14">
          <a:extLst>
            <a:ext uri="{FF2B5EF4-FFF2-40B4-BE49-F238E27FC236}">
              <a16:creationId xmlns:a16="http://schemas.microsoft.com/office/drawing/2014/main" xmlns="" id="{3130F6FA-B96C-432F-AA3D-CD8C5416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31051500"/>
          <a:ext cx="1828800" cy="1336145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173</xdr:row>
      <xdr:rowOff>13607</xdr:rowOff>
    </xdr:from>
    <xdr:to>
      <xdr:col>5</xdr:col>
      <xdr:colOff>556532</xdr:colOff>
      <xdr:row>180</xdr:row>
      <xdr:rowOff>2693</xdr:rowOff>
    </xdr:to>
    <xdr:pic>
      <xdr:nvPicPr>
        <xdr:cNvPr id="16" name="Εικόνα 15">
          <a:extLst>
            <a:ext uri="{FF2B5EF4-FFF2-40B4-BE49-F238E27FC236}">
              <a16:creationId xmlns:a16="http://schemas.microsoft.com/office/drawing/2014/main" xmlns="" id="{609D2BB3-423B-445B-9698-56C3F269E7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17" r="5979"/>
        <a:stretch/>
      </xdr:blipFill>
      <xdr:spPr>
        <a:xfrm rot="5400000">
          <a:off x="4238639" y="32717000"/>
          <a:ext cx="1322586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13608</xdr:colOff>
      <xdr:row>183</xdr:row>
      <xdr:rowOff>13614</xdr:rowOff>
    </xdr:from>
    <xdr:to>
      <xdr:col>5</xdr:col>
      <xdr:colOff>542925</xdr:colOff>
      <xdr:row>190</xdr:row>
      <xdr:rowOff>3</xdr:rowOff>
    </xdr:to>
    <xdr:pic>
      <xdr:nvPicPr>
        <xdr:cNvPr id="17" name="Εικόνα 16">
          <a:extLst>
            <a:ext uri="{FF2B5EF4-FFF2-40B4-BE49-F238E27FC236}">
              <a16:creationId xmlns:a16="http://schemas.microsoft.com/office/drawing/2014/main" xmlns="" id="{D44E1069-8D15-4DB6-9F20-75CD86BEB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95" r="11390"/>
        <a:stretch/>
      </xdr:blipFill>
      <xdr:spPr>
        <a:xfrm rot="5400000">
          <a:off x="4233184" y="34627463"/>
          <a:ext cx="1319889" cy="1815192"/>
        </a:xfrm>
        <a:prstGeom prst="rect">
          <a:avLst/>
        </a:prstGeom>
      </xdr:spPr>
    </xdr:pic>
    <xdr:clientData/>
  </xdr:twoCellAnchor>
  <xdr:twoCellAnchor editAs="oneCell">
    <xdr:from>
      <xdr:col>3</xdr:col>
      <xdr:colOff>23131</xdr:colOff>
      <xdr:row>444</xdr:row>
      <xdr:rowOff>4086</xdr:rowOff>
    </xdr:from>
    <xdr:to>
      <xdr:col>5</xdr:col>
      <xdr:colOff>579663</xdr:colOff>
      <xdr:row>451</xdr:row>
      <xdr:rowOff>4085</xdr:rowOff>
    </xdr:to>
    <xdr:pic>
      <xdr:nvPicPr>
        <xdr:cNvPr id="18" name="Εικόνα 34">
          <a:extLst>
            <a:ext uri="{FF2B5EF4-FFF2-40B4-BE49-F238E27FC236}">
              <a16:creationId xmlns:a16="http://schemas.microsoft.com/office/drawing/2014/main" xmlns="" id="{19034F8E-D352-45FE-9E63-0E0942D52724}"/>
            </a:ext>
            <a:ext uri="{147F2762-F138-4A5C-976F-8EAC2B608ADB}">
              <a16:predDERef xmlns:a16="http://schemas.microsoft.com/office/drawing/2014/main" xmlns="" pred="{897E553E-F36F-452C-06E4-DD9766143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851" r="31277"/>
        <a:stretch/>
      </xdr:blipFill>
      <xdr:spPr>
        <a:xfrm rot="5400000">
          <a:off x="4249510" y="84331632"/>
          <a:ext cx="1333499" cy="184240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454</xdr:row>
      <xdr:rowOff>13610</xdr:rowOff>
    </xdr:from>
    <xdr:to>
      <xdr:col>5</xdr:col>
      <xdr:colOff>556531</xdr:colOff>
      <xdr:row>461</xdr:row>
      <xdr:rowOff>0</xdr:rowOff>
    </xdr:to>
    <xdr:pic>
      <xdr:nvPicPr>
        <xdr:cNvPr id="19" name="Εικόνα 18">
          <a:extLst>
            <a:ext uri="{FF2B5EF4-FFF2-40B4-BE49-F238E27FC236}">
              <a16:creationId xmlns:a16="http://schemas.microsoft.com/office/drawing/2014/main" xmlns="" id="{F80D2650-43B2-4222-BCB0-68588934C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1115" r="17207"/>
        <a:stretch/>
      </xdr:blipFill>
      <xdr:spPr>
        <a:xfrm rot="5400000">
          <a:off x="4233183" y="86239352"/>
          <a:ext cx="1319890" cy="1842406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464</xdr:row>
      <xdr:rowOff>13610</xdr:rowOff>
    </xdr:from>
    <xdr:to>
      <xdr:col>5</xdr:col>
      <xdr:colOff>556531</xdr:colOff>
      <xdr:row>470</xdr:row>
      <xdr:rowOff>189992</xdr:rowOff>
    </xdr:to>
    <xdr:pic>
      <xdr:nvPicPr>
        <xdr:cNvPr id="20" name="Εικόνα 19">
          <a:extLst>
            <a:ext uri="{FF2B5EF4-FFF2-40B4-BE49-F238E27FC236}">
              <a16:creationId xmlns:a16="http://schemas.microsoft.com/office/drawing/2014/main" xmlns="" id="{2C5352FB-09B3-4305-A5A0-4D3A99D43A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240" r="25439"/>
        <a:stretch/>
      </xdr:blipFill>
      <xdr:spPr>
        <a:xfrm rot="5400000">
          <a:off x="4240241" y="88150901"/>
          <a:ext cx="1319382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474</xdr:row>
      <xdr:rowOff>13609</xdr:rowOff>
    </xdr:from>
    <xdr:to>
      <xdr:col>5</xdr:col>
      <xdr:colOff>556531</xdr:colOff>
      <xdr:row>481</xdr:row>
      <xdr:rowOff>1</xdr:rowOff>
    </xdr:to>
    <xdr:pic>
      <xdr:nvPicPr>
        <xdr:cNvPr id="21" name="Εικόνα 20">
          <a:extLst>
            <a:ext uri="{FF2B5EF4-FFF2-40B4-BE49-F238E27FC236}">
              <a16:creationId xmlns:a16="http://schemas.microsoft.com/office/drawing/2014/main" xmlns="" id="{BA5836CD-073B-42EF-9CC7-D3B6F1FD9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4" y="90310609"/>
          <a:ext cx="1842407" cy="1319892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484</xdr:row>
      <xdr:rowOff>2</xdr:rowOff>
    </xdr:from>
    <xdr:to>
      <xdr:col>5</xdr:col>
      <xdr:colOff>551996</xdr:colOff>
      <xdr:row>491</xdr:row>
      <xdr:rowOff>13609</xdr:rowOff>
    </xdr:to>
    <xdr:pic>
      <xdr:nvPicPr>
        <xdr:cNvPr id="22" name="Εικόνα 21">
          <a:extLst>
            <a:ext uri="{FF2B5EF4-FFF2-40B4-BE49-F238E27FC236}">
              <a16:creationId xmlns:a16="http://schemas.microsoft.com/office/drawing/2014/main" xmlns="" id="{267555F2-0982-4B99-BCD9-B8FBC2BF9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721" r="12068"/>
        <a:stretch/>
      </xdr:blipFill>
      <xdr:spPr>
        <a:xfrm rot="5400000">
          <a:off x="4224110" y="91963424"/>
          <a:ext cx="1347107" cy="1824264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493</xdr:row>
      <xdr:rowOff>190499</xdr:rowOff>
    </xdr:from>
    <xdr:to>
      <xdr:col>5</xdr:col>
      <xdr:colOff>542925</xdr:colOff>
      <xdr:row>501</xdr:row>
      <xdr:rowOff>6856</xdr:rowOff>
    </xdr:to>
    <xdr:pic>
      <xdr:nvPicPr>
        <xdr:cNvPr id="23" name="Εικόνα 22">
          <a:extLst>
            <a:ext uri="{FF2B5EF4-FFF2-40B4-BE49-F238E27FC236}">
              <a16:creationId xmlns:a16="http://schemas.microsoft.com/office/drawing/2014/main" xmlns="" id="{222A9CB9-EEF4-4353-AB81-54652529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8273"/>
        <a:stretch/>
      </xdr:blipFill>
      <xdr:spPr>
        <a:xfrm>
          <a:off x="3985531" y="94106999"/>
          <a:ext cx="1815194" cy="134035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13606</xdr:colOff>
      <xdr:row>504</xdr:row>
      <xdr:rowOff>16470</xdr:rowOff>
    </xdr:from>
    <xdr:to>
      <xdr:col>5</xdr:col>
      <xdr:colOff>542925</xdr:colOff>
      <xdr:row>511</xdr:row>
      <xdr:rowOff>1</xdr:rowOff>
    </xdr:to>
    <xdr:pic>
      <xdr:nvPicPr>
        <xdr:cNvPr id="24" name="Εικόνα 23">
          <a:extLst>
            <a:ext uri="{FF2B5EF4-FFF2-40B4-BE49-F238E27FC236}">
              <a16:creationId xmlns:a16="http://schemas.microsoft.com/office/drawing/2014/main" xmlns="" id="{C3481489-F392-436E-B62B-F0CEC597EA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6932"/>
        <a:stretch/>
      </xdr:blipFill>
      <xdr:spPr>
        <a:xfrm rot="5400000">
          <a:off x="4234612" y="95779389"/>
          <a:ext cx="1317031" cy="181519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514</xdr:row>
      <xdr:rowOff>0</xdr:rowOff>
    </xdr:from>
    <xdr:to>
      <xdr:col>5</xdr:col>
      <xdr:colOff>553421</xdr:colOff>
      <xdr:row>521</xdr:row>
      <xdr:rowOff>0</xdr:rowOff>
    </xdr:to>
    <xdr:pic>
      <xdr:nvPicPr>
        <xdr:cNvPr id="25" name="Εικόνα 24">
          <a:extLst>
            <a:ext uri="{FF2B5EF4-FFF2-40B4-BE49-F238E27FC236}">
              <a16:creationId xmlns:a16="http://schemas.microsoft.com/office/drawing/2014/main" xmlns="" id="{9D7D661A-8AC8-4C17-9BF5-BB3A2F0D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97917000"/>
          <a:ext cx="1839296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524</xdr:row>
      <xdr:rowOff>0</xdr:rowOff>
    </xdr:from>
    <xdr:to>
      <xdr:col>5</xdr:col>
      <xdr:colOff>542925</xdr:colOff>
      <xdr:row>531</xdr:row>
      <xdr:rowOff>0</xdr:rowOff>
    </xdr:to>
    <xdr:pic>
      <xdr:nvPicPr>
        <xdr:cNvPr id="26" name="Εικόνα 25">
          <a:extLst>
            <a:ext uri="{FF2B5EF4-FFF2-40B4-BE49-F238E27FC236}">
              <a16:creationId xmlns:a16="http://schemas.microsoft.com/office/drawing/2014/main" xmlns="" id="{893D7603-9DE9-4675-9B7D-ECC40EE9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4" y="99822000"/>
          <a:ext cx="1828801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534</xdr:row>
      <xdr:rowOff>13606</xdr:rowOff>
    </xdr:from>
    <xdr:to>
      <xdr:col>5</xdr:col>
      <xdr:colOff>542925</xdr:colOff>
      <xdr:row>541</xdr:row>
      <xdr:rowOff>2749</xdr:rowOff>
    </xdr:to>
    <xdr:pic>
      <xdr:nvPicPr>
        <xdr:cNvPr id="27" name="Εικόνα 26">
          <a:extLst>
            <a:ext uri="{FF2B5EF4-FFF2-40B4-BE49-F238E27FC236}">
              <a16:creationId xmlns:a16="http://schemas.microsoft.com/office/drawing/2014/main" xmlns="" id="{4FAD24EE-F9D8-4E41-8F79-6E2A646F2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512" r="32422" b="17110"/>
        <a:stretch/>
      </xdr:blipFill>
      <xdr:spPr>
        <a:xfrm>
          <a:off x="3985532" y="101740606"/>
          <a:ext cx="1815193" cy="1322643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544</xdr:row>
      <xdr:rowOff>17080</xdr:rowOff>
    </xdr:from>
    <xdr:to>
      <xdr:col>5</xdr:col>
      <xdr:colOff>562445</xdr:colOff>
      <xdr:row>550</xdr:row>
      <xdr:rowOff>190499</xdr:rowOff>
    </xdr:to>
    <xdr:pic>
      <xdr:nvPicPr>
        <xdr:cNvPr id="28" name="Εικόνα 27">
          <a:extLst>
            <a:ext uri="{FF2B5EF4-FFF2-40B4-BE49-F238E27FC236}">
              <a16:creationId xmlns:a16="http://schemas.microsoft.com/office/drawing/2014/main" xmlns="" id="{1DE1CA17-733C-4CA7-94DD-B308D9CD8C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81" t="22648" r="29622" b="27384"/>
        <a:stretch/>
      </xdr:blipFill>
      <xdr:spPr>
        <a:xfrm>
          <a:off x="3971924" y="103649080"/>
          <a:ext cx="1848321" cy="1316419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554</xdr:row>
      <xdr:rowOff>0</xdr:rowOff>
    </xdr:from>
    <xdr:to>
      <xdr:col>5</xdr:col>
      <xdr:colOff>556533</xdr:colOff>
      <xdr:row>561</xdr:row>
      <xdr:rowOff>0</xdr:rowOff>
    </xdr:to>
    <xdr:pic>
      <xdr:nvPicPr>
        <xdr:cNvPr id="29" name="Εικόνα 28">
          <a:extLst>
            <a:ext uri="{FF2B5EF4-FFF2-40B4-BE49-F238E27FC236}">
              <a16:creationId xmlns:a16="http://schemas.microsoft.com/office/drawing/2014/main" xmlns="" id="{6D6D523D-B0BD-44CD-BFB7-D4E7E5F52A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086" t="16567" r="31372" b="31573"/>
        <a:stretch/>
      </xdr:blipFill>
      <xdr:spPr>
        <a:xfrm>
          <a:off x="3985532" y="105537000"/>
          <a:ext cx="1828801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-1</xdr:colOff>
      <xdr:row>564</xdr:row>
      <xdr:rowOff>1</xdr:rowOff>
    </xdr:from>
    <xdr:to>
      <xdr:col>5</xdr:col>
      <xdr:colOff>556531</xdr:colOff>
      <xdr:row>571</xdr:row>
      <xdr:rowOff>17698</xdr:rowOff>
    </xdr:to>
    <xdr:pic>
      <xdr:nvPicPr>
        <xdr:cNvPr id="30" name="Εικόνα 29">
          <a:extLst>
            <a:ext uri="{FF2B5EF4-FFF2-40B4-BE49-F238E27FC236}">
              <a16:creationId xmlns:a16="http://schemas.microsoft.com/office/drawing/2014/main" xmlns="" id="{332F4EDF-0787-42FE-82DE-D24D44D032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5314"/>
        <a:stretch/>
      </xdr:blipFill>
      <xdr:spPr>
        <a:xfrm rot="5400000">
          <a:off x="4217529" y="107196396"/>
          <a:ext cx="1351197" cy="1842407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574</xdr:row>
      <xdr:rowOff>2</xdr:rowOff>
    </xdr:from>
    <xdr:to>
      <xdr:col>5</xdr:col>
      <xdr:colOff>556531</xdr:colOff>
      <xdr:row>581</xdr:row>
      <xdr:rowOff>13609</xdr:rowOff>
    </xdr:to>
    <xdr:pic>
      <xdr:nvPicPr>
        <xdr:cNvPr id="31" name="Εικόνα 30">
          <a:extLst>
            <a:ext uri="{FF2B5EF4-FFF2-40B4-BE49-F238E27FC236}">
              <a16:creationId xmlns:a16="http://schemas.microsoft.com/office/drawing/2014/main" xmlns="" id="{A8D9ECBC-11A6-47FD-99CC-152142754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88" r="28571"/>
        <a:stretch/>
      </xdr:blipFill>
      <xdr:spPr>
        <a:xfrm rot="5400000">
          <a:off x="4226378" y="109106156"/>
          <a:ext cx="1347107" cy="1828799"/>
        </a:xfrm>
        <a:prstGeom prst="rect">
          <a:avLst/>
        </a:prstGeom>
      </xdr:spPr>
    </xdr:pic>
    <xdr:clientData/>
  </xdr:twoCellAnchor>
  <xdr:twoCellAnchor editAs="oneCell">
    <xdr:from>
      <xdr:col>2</xdr:col>
      <xdr:colOff>748391</xdr:colOff>
      <xdr:row>584</xdr:row>
      <xdr:rowOff>4</xdr:rowOff>
    </xdr:from>
    <xdr:to>
      <xdr:col>5</xdr:col>
      <xdr:colOff>551996</xdr:colOff>
      <xdr:row>591</xdr:row>
      <xdr:rowOff>3</xdr:rowOff>
    </xdr:to>
    <xdr:pic>
      <xdr:nvPicPr>
        <xdr:cNvPr id="32" name="Εικόνα 31">
          <a:extLst>
            <a:ext uri="{FF2B5EF4-FFF2-40B4-BE49-F238E27FC236}">
              <a16:creationId xmlns:a16="http://schemas.microsoft.com/office/drawing/2014/main" xmlns="" id="{F0CF8110-8244-49F6-AFEC-EB687A8EC6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49" r="35823"/>
        <a:stretch/>
      </xdr:blipFill>
      <xdr:spPr>
        <a:xfrm rot="5400000">
          <a:off x="4222069" y="110997776"/>
          <a:ext cx="1333499" cy="18419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624</xdr:row>
      <xdr:rowOff>9525</xdr:rowOff>
    </xdr:from>
    <xdr:to>
      <xdr:col>5</xdr:col>
      <xdr:colOff>552450</xdr:colOff>
      <xdr:row>631</xdr:row>
      <xdr:rowOff>0</xdr:rowOff>
    </xdr:to>
    <xdr:pic>
      <xdr:nvPicPr>
        <xdr:cNvPr id="33" name="Εικόνα 32">
          <a:extLst>
            <a:ext uri="{FF2B5EF4-FFF2-40B4-BE49-F238E27FC236}">
              <a16:creationId xmlns:a16="http://schemas.microsoft.com/office/drawing/2014/main" xmlns="" id="{F8A2A372-88A9-4FEC-BA11-88E3F993D398}"/>
            </a:ext>
            <a:ext uri="{147F2762-F138-4A5C-976F-8EAC2B608ADB}">
              <a16:predDERef xmlns:a16="http://schemas.microsoft.com/office/drawing/2014/main" xmlns="" pred="{895188DB-454B-57D4-8665-78FD94D95A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3009" r="35065" b="37484"/>
        <a:stretch/>
      </xdr:blipFill>
      <xdr:spPr>
        <a:xfrm rot="5400000">
          <a:off x="4229100" y="118624350"/>
          <a:ext cx="1323975" cy="183832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</xdr:colOff>
      <xdr:row>634</xdr:row>
      <xdr:rowOff>4763</xdr:rowOff>
    </xdr:from>
    <xdr:to>
      <xdr:col>5</xdr:col>
      <xdr:colOff>538162</xdr:colOff>
      <xdr:row>641</xdr:row>
      <xdr:rowOff>4763</xdr:rowOff>
    </xdr:to>
    <xdr:pic>
      <xdr:nvPicPr>
        <xdr:cNvPr id="34" name="Εικόνα 33">
          <a:extLst>
            <a:ext uri="{FF2B5EF4-FFF2-40B4-BE49-F238E27FC236}">
              <a16:creationId xmlns:a16="http://schemas.microsoft.com/office/drawing/2014/main" xmlns="" id="{0740658F-25EE-4279-8DAA-428C20D3E750}"/>
            </a:ext>
            <a:ext uri="{147F2762-F138-4A5C-976F-8EAC2B608ADB}">
              <a16:predDERef xmlns:a16="http://schemas.microsoft.com/office/drawing/2014/main" xmlns="" pred="{E79255DD-6D72-7341-0FD1-2B1729EFD1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7376"/>
        <a:stretch/>
      </xdr:blipFill>
      <xdr:spPr>
        <a:xfrm rot="5400000">
          <a:off x="4219575" y="120538875"/>
          <a:ext cx="1333500" cy="18192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644</xdr:row>
      <xdr:rowOff>0</xdr:rowOff>
    </xdr:from>
    <xdr:to>
      <xdr:col>5</xdr:col>
      <xdr:colOff>552450</xdr:colOff>
      <xdr:row>651</xdr:row>
      <xdr:rowOff>0</xdr:rowOff>
    </xdr:to>
    <xdr:pic>
      <xdr:nvPicPr>
        <xdr:cNvPr id="35" name="Εικόνα 34">
          <a:extLst>
            <a:ext uri="{FF2B5EF4-FFF2-40B4-BE49-F238E27FC236}">
              <a16:creationId xmlns:a16="http://schemas.microsoft.com/office/drawing/2014/main" xmlns="" id="{DEBF7097-7969-446A-8B97-54580E294412}"/>
            </a:ext>
            <a:ext uri="{147F2762-F138-4A5C-976F-8EAC2B608ADB}">
              <a16:predDERef xmlns:a16="http://schemas.microsoft.com/office/drawing/2014/main" xmlns="" pred="{B42F5BC5-1413-27F0-9C0C-BD18DFE1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3720"/>
        <a:stretch/>
      </xdr:blipFill>
      <xdr:spPr>
        <a:xfrm>
          <a:off x="3971925" y="122682000"/>
          <a:ext cx="18383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654</xdr:row>
      <xdr:rowOff>12700</xdr:rowOff>
    </xdr:from>
    <xdr:to>
      <xdr:col>5</xdr:col>
      <xdr:colOff>542925</xdr:colOff>
      <xdr:row>661</xdr:row>
      <xdr:rowOff>0</xdr:rowOff>
    </xdr:to>
    <xdr:pic>
      <xdr:nvPicPr>
        <xdr:cNvPr id="36" name="Εικόνα 35">
          <a:extLst>
            <a:ext uri="{FF2B5EF4-FFF2-40B4-BE49-F238E27FC236}">
              <a16:creationId xmlns:a16="http://schemas.microsoft.com/office/drawing/2014/main" xmlns="" id="{0056B1DA-C2E5-44C4-84B9-BA31E711A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111"/>
        <a:stretch/>
      </xdr:blipFill>
      <xdr:spPr>
        <a:xfrm rot="5400000">
          <a:off x="4232275" y="124352050"/>
          <a:ext cx="1320800" cy="18161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664</xdr:row>
      <xdr:rowOff>0</xdr:rowOff>
    </xdr:from>
    <xdr:to>
      <xdr:col>5</xdr:col>
      <xdr:colOff>542925</xdr:colOff>
      <xdr:row>671</xdr:row>
      <xdr:rowOff>12700</xdr:rowOff>
    </xdr:to>
    <xdr:pic>
      <xdr:nvPicPr>
        <xdr:cNvPr id="37" name="Εικόνα 36">
          <a:extLst>
            <a:ext uri="{FF2B5EF4-FFF2-40B4-BE49-F238E27FC236}">
              <a16:creationId xmlns:a16="http://schemas.microsoft.com/office/drawing/2014/main" xmlns="" id="{C0C8350F-812F-427A-AD63-ECFB7805B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7727"/>
        <a:stretch/>
      </xdr:blipFill>
      <xdr:spPr>
        <a:xfrm rot="5400000">
          <a:off x="4219575" y="126257050"/>
          <a:ext cx="1346200" cy="18161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674</xdr:row>
      <xdr:rowOff>0</xdr:rowOff>
    </xdr:from>
    <xdr:to>
      <xdr:col>5</xdr:col>
      <xdr:colOff>555625</xdr:colOff>
      <xdr:row>681</xdr:row>
      <xdr:rowOff>14052</xdr:rowOff>
    </xdr:to>
    <xdr:pic>
      <xdr:nvPicPr>
        <xdr:cNvPr id="38" name="Εικόνα 37">
          <a:extLst>
            <a:ext uri="{FF2B5EF4-FFF2-40B4-BE49-F238E27FC236}">
              <a16:creationId xmlns:a16="http://schemas.microsoft.com/office/drawing/2014/main" xmlns="" id="{AD987C7C-1A4D-4610-AFE2-A1853C3AA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2046"/>
        <a:stretch/>
      </xdr:blipFill>
      <xdr:spPr>
        <a:xfrm rot="5400000">
          <a:off x="4218899" y="128150026"/>
          <a:ext cx="1347552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684</xdr:row>
      <xdr:rowOff>0</xdr:rowOff>
    </xdr:from>
    <xdr:to>
      <xdr:col>5</xdr:col>
      <xdr:colOff>556244</xdr:colOff>
      <xdr:row>691</xdr:row>
      <xdr:rowOff>12700</xdr:rowOff>
    </xdr:to>
    <xdr:pic>
      <xdr:nvPicPr>
        <xdr:cNvPr id="39" name="Εικόνα 38">
          <a:extLst>
            <a:ext uri="{FF2B5EF4-FFF2-40B4-BE49-F238E27FC236}">
              <a16:creationId xmlns:a16="http://schemas.microsoft.com/office/drawing/2014/main" xmlns="" id="{6E82ED6D-F919-4F93-8057-F12A73AF04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18955"/>
        <a:stretch/>
      </xdr:blipFill>
      <xdr:spPr>
        <a:xfrm>
          <a:off x="3971925" y="130302000"/>
          <a:ext cx="1842119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694</xdr:row>
      <xdr:rowOff>0</xdr:rowOff>
    </xdr:from>
    <xdr:to>
      <xdr:col>5</xdr:col>
      <xdr:colOff>530225</xdr:colOff>
      <xdr:row>701</xdr:row>
      <xdr:rowOff>12700</xdr:rowOff>
    </xdr:to>
    <xdr:pic>
      <xdr:nvPicPr>
        <xdr:cNvPr id="40" name="Εικόνα 39">
          <a:extLst>
            <a:ext uri="{FF2B5EF4-FFF2-40B4-BE49-F238E27FC236}">
              <a16:creationId xmlns:a16="http://schemas.microsoft.com/office/drawing/2014/main" xmlns="" id="{E2E5DBB2-9B5C-47C6-87CF-25D2E309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32207000"/>
          <a:ext cx="18161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754</xdr:row>
      <xdr:rowOff>28576</xdr:rowOff>
    </xdr:from>
    <xdr:to>
      <xdr:col>5</xdr:col>
      <xdr:colOff>574675</xdr:colOff>
      <xdr:row>761</xdr:row>
      <xdr:rowOff>41276</xdr:rowOff>
    </xdr:to>
    <xdr:pic>
      <xdr:nvPicPr>
        <xdr:cNvPr id="41" name="Εικόνα 40">
          <a:extLst>
            <a:ext uri="{FF2B5EF4-FFF2-40B4-BE49-F238E27FC236}">
              <a16:creationId xmlns:a16="http://schemas.microsoft.com/office/drawing/2014/main" xmlns="" id="{97C517AE-10F5-477C-845F-098235A0EEE4}"/>
            </a:ext>
            <a:ext uri="{147F2762-F138-4A5C-976F-8EAC2B608ADB}">
              <a16:predDERef xmlns:a16="http://schemas.microsoft.com/office/drawing/2014/main" xmlns="" pred="{31A992FE-7408-31BC-0EA9-1D324F6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90975" y="143665576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764</xdr:row>
      <xdr:rowOff>0</xdr:rowOff>
    </xdr:from>
    <xdr:to>
      <xdr:col>5</xdr:col>
      <xdr:colOff>542924</xdr:colOff>
      <xdr:row>771</xdr:row>
      <xdr:rowOff>0</xdr:rowOff>
    </xdr:to>
    <xdr:pic>
      <xdr:nvPicPr>
        <xdr:cNvPr id="42" name="Εικόνα 41">
          <a:extLst>
            <a:ext uri="{FF2B5EF4-FFF2-40B4-BE49-F238E27FC236}">
              <a16:creationId xmlns:a16="http://schemas.microsoft.com/office/drawing/2014/main" xmlns="" id="{E502C6FD-A328-4D33-B98D-12243F76E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17987" y="145292762"/>
          <a:ext cx="1333500" cy="183197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12701</xdr:colOff>
      <xdr:row>774</xdr:row>
      <xdr:rowOff>0</xdr:rowOff>
    </xdr:from>
    <xdr:to>
      <xdr:col>5</xdr:col>
      <xdr:colOff>555625</xdr:colOff>
      <xdr:row>781</xdr:row>
      <xdr:rowOff>0</xdr:rowOff>
    </xdr:to>
    <xdr:pic>
      <xdr:nvPicPr>
        <xdr:cNvPr id="43" name="Εικόνα 42">
          <a:extLst>
            <a:ext uri="{FF2B5EF4-FFF2-40B4-BE49-F238E27FC236}">
              <a16:creationId xmlns:a16="http://schemas.microsoft.com/office/drawing/2014/main" xmlns="" id="{7EE10692-D2AB-441C-85E0-BD18139B1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745" t="14790" r="20098" b="25378"/>
        <a:stretch/>
      </xdr:blipFill>
      <xdr:spPr>
        <a:xfrm>
          <a:off x="3984626" y="147447000"/>
          <a:ext cx="18287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784</xdr:row>
      <xdr:rowOff>0</xdr:rowOff>
    </xdr:from>
    <xdr:to>
      <xdr:col>5</xdr:col>
      <xdr:colOff>542925</xdr:colOff>
      <xdr:row>790</xdr:row>
      <xdr:rowOff>12700</xdr:rowOff>
    </xdr:to>
    <xdr:pic>
      <xdr:nvPicPr>
        <xdr:cNvPr id="44" name="Εικόνα 43">
          <a:extLst>
            <a:ext uri="{FF2B5EF4-FFF2-40B4-BE49-F238E27FC236}">
              <a16:creationId xmlns:a16="http://schemas.microsoft.com/office/drawing/2014/main" xmlns="" id="{89A81C6B-8CDA-45B7-A765-5D4B2ADC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49352000"/>
          <a:ext cx="1828800" cy="11557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12696</xdr:colOff>
      <xdr:row>794</xdr:row>
      <xdr:rowOff>2</xdr:rowOff>
    </xdr:from>
    <xdr:to>
      <xdr:col>5</xdr:col>
      <xdr:colOff>542924</xdr:colOff>
      <xdr:row>801</xdr:row>
      <xdr:rowOff>0</xdr:rowOff>
    </xdr:to>
    <xdr:pic>
      <xdr:nvPicPr>
        <xdr:cNvPr id="45" name="Εικόνα 44">
          <a:extLst>
            <a:ext uri="{FF2B5EF4-FFF2-40B4-BE49-F238E27FC236}">
              <a16:creationId xmlns:a16="http://schemas.microsoft.com/office/drawing/2014/main" xmlns="" id="{C9E8F4BB-AA56-4A25-8E88-547299EC4E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r="60859" b="4261"/>
        <a:stretch/>
      </xdr:blipFill>
      <xdr:spPr>
        <a:xfrm rot="5400000">
          <a:off x="4225924" y="151015699"/>
          <a:ext cx="1333498" cy="1816103"/>
        </a:xfrm>
        <a:prstGeom prst="rect">
          <a:avLst/>
        </a:prstGeom>
      </xdr:spPr>
    </xdr:pic>
    <xdr:clientData/>
  </xdr:twoCellAnchor>
  <xdr:twoCellAnchor editAs="oneCell">
    <xdr:from>
      <xdr:col>3</xdr:col>
      <xdr:colOff>12699</xdr:colOff>
      <xdr:row>804</xdr:row>
      <xdr:rowOff>1</xdr:rowOff>
    </xdr:from>
    <xdr:to>
      <xdr:col>5</xdr:col>
      <xdr:colOff>535801</xdr:colOff>
      <xdr:row>811</xdr:row>
      <xdr:rowOff>12703</xdr:rowOff>
    </xdr:to>
    <xdr:pic>
      <xdr:nvPicPr>
        <xdr:cNvPr id="46" name="Εικόνα 45">
          <a:extLst>
            <a:ext uri="{FF2B5EF4-FFF2-40B4-BE49-F238E27FC236}">
              <a16:creationId xmlns:a16="http://schemas.microsoft.com/office/drawing/2014/main" xmlns="" id="{D61DCF76-DF7E-4E41-8DF4-964604E1CB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3320"/>
        <a:stretch/>
      </xdr:blipFill>
      <xdr:spPr>
        <a:xfrm rot="5400000">
          <a:off x="4216012" y="152930613"/>
          <a:ext cx="1346202" cy="180897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814</xdr:row>
      <xdr:rowOff>0</xdr:rowOff>
    </xdr:from>
    <xdr:to>
      <xdr:col>5</xdr:col>
      <xdr:colOff>590550</xdr:colOff>
      <xdr:row>821</xdr:row>
      <xdr:rowOff>38100</xdr:rowOff>
    </xdr:to>
    <xdr:pic>
      <xdr:nvPicPr>
        <xdr:cNvPr id="47" name="Εικόνα 46">
          <a:extLst>
            <a:ext uri="{FF2B5EF4-FFF2-40B4-BE49-F238E27FC236}">
              <a16:creationId xmlns:a16="http://schemas.microsoft.com/office/drawing/2014/main" xmlns="" id="{3C1F548B-7AA7-4E33-877C-D3247D7530A6}"/>
            </a:ext>
            <a:ext uri="{147F2762-F138-4A5C-976F-8EAC2B608ADB}">
              <a16:predDERef xmlns:a16="http://schemas.microsoft.com/office/drawing/2014/main" xmlns="" pred="{8790DCBD-ACAC-6A63-976B-E7D1C409D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55067000"/>
          <a:ext cx="1876425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844</xdr:row>
      <xdr:rowOff>0</xdr:rowOff>
    </xdr:from>
    <xdr:to>
      <xdr:col>5</xdr:col>
      <xdr:colOff>542925</xdr:colOff>
      <xdr:row>850</xdr:row>
      <xdr:rowOff>186685</xdr:rowOff>
    </xdr:to>
    <xdr:pic>
      <xdr:nvPicPr>
        <xdr:cNvPr id="48" name="Εικόνα 47">
          <a:extLst>
            <a:ext uri="{FF2B5EF4-FFF2-40B4-BE49-F238E27FC236}">
              <a16:creationId xmlns:a16="http://schemas.microsoft.com/office/drawing/2014/main" xmlns="" id="{0E9B1929-73F5-4731-80D1-78AEE111D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3856"/>
        <a:stretch/>
      </xdr:blipFill>
      <xdr:spPr>
        <a:xfrm>
          <a:off x="3971925" y="160782000"/>
          <a:ext cx="1828800" cy="1329685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854</xdr:row>
      <xdr:rowOff>12700</xdr:rowOff>
    </xdr:from>
    <xdr:to>
      <xdr:col>5</xdr:col>
      <xdr:colOff>555625</xdr:colOff>
      <xdr:row>861</xdr:row>
      <xdr:rowOff>12700</xdr:rowOff>
    </xdr:to>
    <xdr:pic>
      <xdr:nvPicPr>
        <xdr:cNvPr id="49" name="Εικόνα 48">
          <a:extLst>
            <a:ext uri="{FF2B5EF4-FFF2-40B4-BE49-F238E27FC236}">
              <a16:creationId xmlns:a16="http://schemas.microsoft.com/office/drawing/2014/main" xmlns="" id="{2C9F996D-041B-4CF3-9C0A-93E8B8C97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9216"/>
        <a:stretch/>
      </xdr:blipFill>
      <xdr:spPr>
        <a:xfrm>
          <a:off x="3968749" y="162699700"/>
          <a:ext cx="1844676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864</xdr:row>
      <xdr:rowOff>12701</xdr:rowOff>
    </xdr:from>
    <xdr:to>
      <xdr:col>5</xdr:col>
      <xdr:colOff>542924</xdr:colOff>
      <xdr:row>871</xdr:row>
      <xdr:rowOff>3</xdr:rowOff>
    </xdr:to>
    <xdr:pic>
      <xdr:nvPicPr>
        <xdr:cNvPr id="50" name="Εικόνα 49">
          <a:extLst>
            <a:ext uri="{FF2B5EF4-FFF2-40B4-BE49-F238E27FC236}">
              <a16:creationId xmlns:a16="http://schemas.microsoft.com/office/drawing/2014/main" xmlns="" id="{73F4B706-0A39-4E71-A084-52D2A1FC17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6061" r="5555"/>
        <a:stretch/>
      </xdr:blipFill>
      <xdr:spPr>
        <a:xfrm rot="5400000">
          <a:off x="4225924" y="164350702"/>
          <a:ext cx="1320802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874</xdr:row>
      <xdr:rowOff>0</xdr:rowOff>
    </xdr:from>
    <xdr:to>
      <xdr:col>5</xdr:col>
      <xdr:colOff>542925</xdr:colOff>
      <xdr:row>881</xdr:row>
      <xdr:rowOff>38100</xdr:rowOff>
    </xdr:to>
    <xdr:pic>
      <xdr:nvPicPr>
        <xdr:cNvPr id="51" name="Εικόνα 50">
          <a:extLst>
            <a:ext uri="{FF2B5EF4-FFF2-40B4-BE49-F238E27FC236}">
              <a16:creationId xmlns:a16="http://schemas.microsoft.com/office/drawing/2014/main" xmlns="" id="{0CD09C04-4A77-4336-BF16-866CA2B5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66497000"/>
          <a:ext cx="1828800" cy="1371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884</xdr:row>
      <xdr:rowOff>0</xdr:rowOff>
    </xdr:from>
    <xdr:to>
      <xdr:col>5</xdr:col>
      <xdr:colOff>555625</xdr:colOff>
      <xdr:row>891</xdr:row>
      <xdr:rowOff>0</xdr:rowOff>
    </xdr:to>
    <xdr:pic>
      <xdr:nvPicPr>
        <xdr:cNvPr id="52" name="Εικόνα 51">
          <a:extLst>
            <a:ext uri="{FF2B5EF4-FFF2-40B4-BE49-F238E27FC236}">
              <a16:creationId xmlns:a16="http://schemas.microsoft.com/office/drawing/2014/main" xmlns="" id="{D0CAC048-EB69-4B2B-A639-6574A8E8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68402000"/>
          <a:ext cx="18415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894</xdr:row>
      <xdr:rowOff>0</xdr:rowOff>
    </xdr:from>
    <xdr:to>
      <xdr:col>5</xdr:col>
      <xdr:colOff>555625</xdr:colOff>
      <xdr:row>901</xdr:row>
      <xdr:rowOff>12700</xdr:rowOff>
    </xdr:to>
    <xdr:pic>
      <xdr:nvPicPr>
        <xdr:cNvPr id="53" name="Εικόνα 52">
          <a:extLst>
            <a:ext uri="{FF2B5EF4-FFF2-40B4-BE49-F238E27FC236}">
              <a16:creationId xmlns:a16="http://schemas.microsoft.com/office/drawing/2014/main" xmlns="" id="{7ECB98F1-AFF6-4864-9845-3CB26616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0307000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914</xdr:row>
      <xdr:rowOff>0</xdr:rowOff>
    </xdr:from>
    <xdr:to>
      <xdr:col>5</xdr:col>
      <xdr:colOff>542925</xdr:colOff>
      <xdr:row>921</xdr:row>
      <xdr:rowOff>0</xdr:rowOff>
    </xdr:to>
    <xdr:pic>
      <xdr:nvPicPr>
        <xdr:cNvPr id="54" name="Εικόνα 53">
          <a:extLst>
            <a:ext uri="{FF2B5EF4-FFF2-40B4-BE49-F238E27FC236}">
              <a16:creationId xmlns:a16="http://schemas.microsoft.com/office/drawing/2014/main" xmlns="" id="{6DF048CF-B117-4905-9F8D-A1EBCFB6D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4117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924</xdr:row>
      <xdr:rowOff>0</xdr:rowOff>
    </xdr:from>
    <xdr:to>
      <xdr:col>5</xdr:col>
      <xdr:colOff>542925</xdr:colOff>
      <xdr:row>931</xdr:row>
      <xdr:rowOff>0</xdr:rowOff>
    </xdr:to>
    <xdr:pic>
      <xdr:nvPicPr>
        <xdr:cNvPr id="55" name="Εικόνα 54">
          <a:extLst>
            <a:ext uri="{FF2B5EF4-FFF2-40B4-BE49-F238E27FC236}">
              <a16:creationId xmlns:a16="http://schemas.microsoft.com/office/drawing/2014/main" xmlns="" id="{5045145F-0179-4276-B337-54E4BD268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6022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934</xdr:row>
      <xdr:rowOff>0</xdr:rowOff>
    </xdr:from>
    <xdr:to>
      <xdr:col>5</xdr:col>
      <xdr:colOff>542925</xdr:colOff>
      <xdr:row>941</xdr:row>
      <xdr:rowOff>12700</xdr:rowOff>
    </xdr:to>
    <xdr:pic>
      <xdr:nvPicPr>
        <xdr:cNvPr id="56" name="Εικόνα 55">
          <a:extLst>
            <a:ext uri="{FF2B5EF4-FFF2-40B4-BE49-F238E27FC236}">
              <a16:creationId xmlns:a16="http://schemas.microsoft.com/office/drawing/2014/main" xmlns="" id="{689834B9-EC66-4AF4-9B5F-508184DF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7927000"/>
          <a:ext cx="18288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944</xdr:row>
      <xdr:rowOff>0</xdr:rowOff>
    </xdr:from>
    <xdr:to>
      <xdr:col>5</xdr:col>
      <xdr:colOff>542925</xdr:colOff>
      <xdr:row>951</xdr:row>
      <xdr:rowOff>0</xdr:rowOff>
    </xdr:to>
    <xdr:pic>
      <xdr:nvPicPr>
        <xdr:cNvPr id="57" name="Εικόνα 56">
          <a:extLst>
            <a:ext uri="{FF2B5EF4-FFF2-40B4-BE49-F238E27FC236}">
              <a16:creationId xmlns:a16="http://schemas.microsoft.com/office/drawing/2014/main" xmlns="" id="{7A783EC8-0EFD-44E4-80D3-B2434D09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798320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5</xdr:col>
      <xdr:colOff>555624</xdr:colOff>
      <xdr:row>200</xdr:row>
      <xdr:rowOff>12700</xdr:rowOff>
    </xdr:to>
    <xdr:pic>
      <xdr:nvPicPr>
        <xdr:cNvPr id="58" name="Εικόνα 57">
          <a:extLst>
            <a:ext uri="{FF2B5EF4-FFF2-40B4-BE49-F238E27FC236}">
              <a16:creationId xmlns:a16="http://schemas.microsoft.com/office/drawing/2014/main" xmlns="" id="{85CC5174-A3D4-4F00-BF50-9EFE37E34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84625" y="36779200"/>
          <a:ext cx="18287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223</xdr:row>
      <xdr:rowOff>0</xdr:rowOff>
    </xdr:from>
    <xdr:to>
      <xdr:col>5</xdr:col>
      <xdr:colOff>555625</xdr:colOff>
      <xdr:row>230</xdr:row>
      <xdr:rowOff>12700</xdr:rowOff>
    </xdr:to>
    <xdr:pic>
      <xdr:nvPicPr>
        <xdr:cNvPr id="59" name="Εικόνα 58">
          <a:extLst>
            <a:ext uri="{FF2B5EF4-FFF2-40B4-BE49-F238E27FC236}">
              <a16:creationId xmlns:a16="http://schemas.microsoft.com/office/drawing/2014/main" xmlns="" id="{6A2AC503-0854-4AE1-B70E-858C026AC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2481500"/>
          <a:ext cx="18415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232</xdr:row>
      <xdr:rowOff>1</xdr:rowOff>
    </xdr:from>
    <xdr:to>
      <xdr:col>5</xdr:col>
      <xdr:colOff>542925</xdr:colOff>
      <xdr:row>239</xdr:row>
      <xdr:rowOff>37726</xdr:rowOff>
    </xdr:to>
    <xdr:pic>
      <xdr:nvPicPr>
        <xdr:cNvPr id="60" name="Εικόνα 59">
          <a:extLst>
            <a:ext uri="{FF2B5EF4-FFF2-40B4-BE49-F238E27FC236}">
              <a16:creationId xmlns:a16="http://schemas.microsoft.com/office/drawing/2014/main" xmlns="" id="{F3320EDA-AAD3-4CFA-9DDD-304A55056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4196001"/>
          <a:ext cx="1828800" cy="13712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242</xdr:row>
      <xdr:rowOff>12700</xdr:rowOff>
    </xdr:from>
    <xdr:to>
      <xdr:col>5</xdr:col>
      <xdr:colOff>555625</xdr:colOff>
      <xdr:row>249</xdr:row>
      <xdr:rowOff>22225</xdr:rowOff>
    </xdr:to>
    <xdr:pic>
      <xdr:nvPicPr>
        <xdr:cNvPr id="61" name="Εικόνα 60">
          <a:extLst>
            <a:ext uri="{FF2B5EF4-FFF2-40B4-BE49-F238E27FC236}">
              <a16:creationId xmlns:a16="http://schemas.microsoft.com/office/drawing/2014/main" xmlns="" id="{B214CB05-9D14-4997-80FB-7682D32EE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46113700"/>
          <a:ext cx="1841500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263</xdr:row>
      <xdr:rowOff>12700</xdr:rowOff>
    </xdr:from>
    <xdr:to>
      <xdr:col>5</xdr:col>
      <xdr:colOff>568325</xdr:colOff>
      <xdr:row>269</xdr:row>
      <xdr:rowOff>174625</xdr:rowOff>
    </xdr:to>
    <xdr:pic>
      <xdr:nvPicPr>
        <xdr:cNvPr id="62" name="Εικόνα 61">
          <a:extLst>
            <a:ext uri="{FF2B5EF4-FFF2-40B4-BE49-F238E27FC236}">
              <a16:creationId xmlns:a16="http://schemas.microsoft.com/office/drawing/2014/main" xmlns="" id="{D1DD7420-7B08-4E72-814C-07A53C607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0114200"/>
          <a:ext cx="1854200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273</xdr:row>
      <xdr:rowOff>0</xdr:rowOff>
    </xdr:from>
    <xdr:to>
      <xdr:col>5</xdr:col>
      <xdr:colOff>542925</xdr:colOff>
      <xdr:row>280</xdr:row>
      <xdr:rowOff>0</xdr:rowOff>
    </xdr:to>
    <xdr:pic>
      <xdr:nvPicPr>
        <xdr:cNvPr id="63" name="Εικόνα 62">
          <a:extLst>
            <a:ext uri="{FF2B5EF4-FFF2-40B4-BE49-F238E27FC236}">
              <a16:creationId xmlns:a16="http://schemas.microsoft.com/office/drawing/2014/main" xmlns="" id="{A6323130-8906-481C-8EF6-BAD662DC3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200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283</xdr:row>
      <xdr:rowOff>1</xdr:rowOff>
    </xdr:from>
    <xdr:to>
      <xdr:col>5</xdr:col>
      <xdr:colOff>555625</xdr:colOff>
      <xdr:row>290</xdr:row>
      <xdr:rowOff>25401</xdr:rowOff>
    </xdr:to>
    <xdr:pic>
      <xdr:nvPicPr>
        <xdr:cNvPr id="64" name="Εικόνα 63">
          <a:extLst>
            <a:ext uri="{FF2B5EF4-FFF2-40B4-BE49-F238E27FC236}">
              <a16:creationId xmlns:a16="http://schemas.microsoft.com/office/drawing/2014/main" xmlns="" id="{02CBE866-3971-4878-844D-021678546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3911501"/>
          <a:ext cx="1841500" cy="13589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293</xdr:row>
      <xdr:rowOff>0</xdr:rowOff>
    </xdr:from>
    <xdr:to>
      <xdr:col>5</xdr:col>
      <xdr:colOff>542925</xdr:colOff>
      <xdr:row>300</xdr:row>
      <xdr:rowOff>12700</xdr:rowOff>
    </xdr:to>
    <xdr:pic>
      <xdr:nvPicPr>
        <xdr:cNvPr id="65" name="Εικόνα 64">
          <a:extLst>
            <a:ext uri="{FF2B5EF4-FFF2-40B4-BE49-F238E27FC236}">
              <a16:creationId xmlns:a16="http://schemas.microsoft.com/office/drawing/2014/main" xmlns="" id="{81E4FFE6-4A68-4CF5-A512-02F823C07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5816500"/>
          <a:ext cx="18288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303</xdr:row>
      <xdr:rowOff>0</xdr:rowOff>
    </xdr:from>
    <xdr:to>
      <xdr:col>5</xdr:col>
      <xdr:colOff>542925</xdr:colOff>
      <xdr:row>310</xdr:row>
      <xdr:rowOff>0</xdr:rowOff>
    </xdr:to>
    <xdr:pic>
      <xdr:nvPicPr>
        <xdr:cNvPr id="66" name="Εικόνα 65">
          <a:extLst>
            <a:ext uri="{FF2B5EF4-FFF2-40B4-BE49-F238E27FC236}">
              <a16:creationId xmlns:a16="http://schemas.microsoft.com/office/drawing/2014/main" xmlns="" id="{5C3A44AD-4C4F-453E-A3E2-F27691A70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57721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332</xdr:row>
      <xdr:rowOff>12700</xdr:rowOff>
    </xdr:from>
    <xdr:to>
      <xdr:col>5</xdr:col>
      <xdr:colOff>542924</xdr:colOff>
      <xdr:row>339</xdr:row>
      <xdr:rowOff>17910</xdr:rowOff>
    </xdr:to>
    <xdr:pic>
      <xdr:nvPicPr>
        <xdr:cNvPr id="67" name="Εικόνα 66">
          <a:extLst>
            <a:ext uri="{FF2B5EF4-FFF2-40B4-BE49-F238E27FC236}">
              <a16:creationId xmlns:a16="http://schemas.microsoft.com/office/drawing/2014/main" xmlns="" id="{D3BC4721-904F-4418-A6FE-173AF870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3258700"/>
          <a:ext cx="1828799" cy="13387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343</xdr:row>
      <xdr:rowOff>1</xdr:rowOff>
    </xdr:from>
    <xdr:to>
      <xdr:col>5</xdr:col>
      <xdr:colOff>542924</xdr:colOff>
      <xdr:row>350</xdr:row>
      <xdr:rowOff>4</xdr:rowOff>
    </xdr:to>
    <xdr:pic>
      <xdr:nvPicPr>
        <xdr:cNvPr id="68" name="Εικόνα 67">
          <a:extLst>
            <a:ext uri="{FF2B5EF4-FFF2-40B4-BE49-F238E27FC236}">
              <a16:creationId xmlns:a16="http://schemas.microsoft.com/office/drawing/2014/main" xmlns="" id="{8471CFC5-7E05-4E94-BCB4-0BA8D320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4219573" y="65093853"/>
          <a:ext cx="1333503" cy="182879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353</xdr:row>
      <xdr:rowOff>0</xdr:rowOff>
    </xdr:from>
    <xdr:to>
      <xdr:col>5</xdr:col>
      <xdr:colOff>568324</xdr:colOff>
      <xdr:row>360</xdr:row>
      <xdr:rowOff>0</xdr:rowOff>
    </xdr:to>
    <xdr:pic>
      <xdr:nvPicPr>
        <xdr:cNvPr id="69" name="Εικόνα 68">
          <a:extLst>
            <a:ext uri="{FF2B5EF4-FFF2-40B4-BE49-F238E27FC236}">
              <a16:creationId xmlns:a16="http://schemas.microsoft.com/office/drawing/2014/main" xmlns="" id="{D6B28E34-C3B8-4592-9B1E-DDDBE80F3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7246500"/>
          <a:ext cx="1854199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363</xdr:row>
      <xdr:rowOff>1</xdr:rowOff>
    </xdr:from>
    <xdr:to>
      <xdr:col>5</xdr:col>
      <xdr:colOff>542925</xdr:colOff>
      <xdr:row>370</xdr:row>
      <xdr:rowOff>1</xdr:rowOff>
    </xdr:to>
    <xdr:pic>
      <xdr:nvPicPr>
        <xdr:cNvPr id="70" name="Εικόνα 69">
          <a:extLst>
            <a:ext uri="{FF2B5EF4-FFF2-40B4-BE49-F238E27FC236}">
              <a16:creationId xmlns:a16="http://schemas.microsoft.com/office/drawing/2014/main" xmlns="" id="{1B584752-B27E-4B3C-8DF4-904FF3A78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69151501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373</xdr:row>
      <xdr:rowOff>0</xdr:rowOff>
    </xdr:from>
    <xdr:to>
      <xdr:col>5</xdr:col>
      <xdr:colOff>542925</xdr:colOff>
      <xdr:row>380</xdr:row>
      <xdr:rowOff>0</xdr:rowOff>
    </xdr:to>
    <xdr:pic>
      <xdr:nvPicPr>
        <xdr:cNvPr id="71" name="Εικόνα 70">
          <a:extLst>
            <a:ext uri="{FF2B5EF4-FFF2-40B4-BE49-F238E27FC236}">
              <a16:creationId xmlns:a16="http://schemas.microsoft.com/office/drawing/2014/main" xmlns="" id="{F930C883-A885-4B13-B9FD-9503AD1F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105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383</xdr:row>
      <xdr:rowOff>0</xdr:rowOff>
    </xdr:from>
    <xdr:to>
      <xdr:col>5</xdr:col>
      <xdr:colOff>568325</xdr:colOff>
      <xdr:row>390</xdr:row>
      <xdr:rowOff>0</xdr:rowOff>
    </xdr:to>
    <xdr:pic>
      <xdr:nvPicPr>
        <xdr:cNvPr id="72" name="Εικόνα 71">
          <a:extLst>
            <a:ext uri="{FF2B5EF4-FFF2-40B4-BE49-F238E27FC236}">
              <a16:creationId xmlns:a16="http://schemas.microsoft.com/office/drawing/2014/main" xmlns="" id="{5DDD193F-6997-4090-8195-A2B89414E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2961500"/>
          <a:ext cx="18542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392</xdr:row>
      <xdr:rowOff>0</xdr:rowOff>
    </xdr:from>
    <xdr:to>
      <xdr:col>5</xdr:col>
      <xdr:colOff>569051</xdr:colOff>
      <xdr:row>400</xdr:row>
      <xdr:rowOff>25400</xdr:rowOff>
    </xdr:to>
    <xdr:pic>
      <xdr:nvPicPr>
        <xdr:cNvPr id="73" name="Εικόνα 72">
          <a:extLst>
            <a:ext uri="{FF2B5EF4-FFF2-40B4-BE49-F238E27FC236}">
              <a16:creationId xmlns:a16="http://schemas.microsoft.com/office/drawing/2014/main" xmlns="" id="{B01D3C22-CFB3-42C4-97B2-A9755BB84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4676000"/>
          <a:ext cx="1854926" cy="15494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403</xdr:row>
      <xdr:rowOff>0</xdr:rowOff>
    </xdr:from>
    <xdr:to>
      <xdr:col>5</xdr:col>
      <xdr:colOff>568325</xdr:colOff>
      <xdr:row>410</xdr:row>
      <xdr:rowOff>0</xdr:rowOff>
    </xdr:to>
    <xdr:pic>
      <xdr:nvPicPr>
        <xdr:cNvPr id="74" name="Εικόνα 73">
          <a:extLst>
            <a:ext uri="{FF2B5EF4-FFF2-40B4-BE49-F238E27FC236}">
              <a16:creationId xmlns:a16="http://schemas.microsoft.com/office/drawing/2014/main" xmlns="" id="{6A0BCAD1-FED2-48AF-98CD-76FE5F918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6771500"/>
          <a:ext cx="18542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413</xdr:row>
      <xdr:rowOff>0</xdr:rowOff>
    </xdr:from>
    <xdr:to>
      <xdr:col>5</xdr:col>
      <xdr:colOff>542925</xdr:colOff>
      <xdr:row>420</xdr:row>
      <xdr:rowOff>0</xdr:rowOff>
    </xdr:to>
    <xdr:pic>
      <xdr:nvPicPr>
        <xdr:cNvPr id="75" name="Εικόνα 74">
          <a:extLst>
            <a:ext uri="{FF2B5EF4-FFF2-40B4-BE49-F238E27FC236}">
              <a16:creationId xmlns:a16="http://schemas.microsoft.com/office/drawing/2014/main" xmlns="" id="{74271975-2A35-4669-BED0-D8DCA7061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7867650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423</xdr:row>
      <xdr:rowOff>1</xdr:rowOff>
    </xdr:from>
    <xdr:to>
      <xdr:col>5</xdr:col>
      <xdr:colOff>581025</xdr:colOff>
      <xdr:row>430</xdr:row>
      <xdr:rowOff>12701</xdr:rowOff>
    </xdr:to>
    <xdr:pic>
      <xdr:nvPicPr>
        <xdr:cNvPr id="76" name="Εικόνα 75">
          <a:extLst>
            <a:ext uri="{FF2B5EF4-FFF2-40B4-BE49-F238E27FC236}">
              <a16:creationId xmlns:a16="http://schemas.microsoft.com/office/drawing/2014/main" xmlns="" id="{9862D1A9-42E8-4D67-B05A-F8DAF21A7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80581501"/>
          <a:ext cx="1866900" cy="13462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954</xdr:row>
      <xdr:rowOff>12700</xdr:rowOff>
    </xdr:from>
    <xdr:to>
      <xdr:col>5</xdr:col>
      <xdr:colOff>542925</xdr:colOff>
      <xdr:row>961</xdr:row>
      <xdr:rowOff>0</xdr:rowOff>
    </xdr:to>
    <xdr:pic>
      <xdr:nvPicPr>
        <xdr:cNvPr id="77" name="Εικόνα 76">
          <a:extLst>
            <a:ext uri="{FF2B5EF4-FFF2-40B4-BE49-F238E27FC236}">
              <a16:creationId xmlns:a16="http://schemas.microsoft.com/office/drawing/2014/main" xmlns="" id="{D927D10C-9013-4AEA-9F3C-10E746CFA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0800000">
          <a:off x="3971925" y="181749700"/>
          <a:ext cx="1828800" cy="13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962</xdr:row>
      <xdr:rowOff>177800</xdr:rowOff>
    </xdr:from>
    <xdr:to>
      <xdr:col>5</xdr:col>
      <xdr:colOff>549184</xdr:colOff>
      <xdr:row>971</xdr:row>
      <xdr:rowOff>11700</xdr:rowOff>
    </xdr:to>
    <xdr:pic>
      <xdr:nvPicPr>
        <xdr:cNvPr id="78" name="Εικόνα 77">
          <a:extLst>
            <a:ext uri="{FF2B5EF4-FFF2-40B4-BE49-F238E27FC236}">
              <a16:creationId xmlns:a16="http://schemas.microsoft.com/office/drawing/2014/main" xmlns="" id="{BCB25824-6ADE-493F-A0BD-703AFBD3B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934" r="32071"/>
        <a:stretch/>
      </xdr:blipFill>
      <xdr:spPr>
        <a:xfrm rot="5400000">
          <a:off x="4121605" y="183301820"/>
          <a:ext cx="1548400" cy="182235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974</xdr:row>
      <xdr:rowOff>0</xdr:rowOff>
    </xdr:from>
    <xdr:to>
      <xdr:col>5</xdr:col>
      <xdr:colOff>555628</xdr:colOff>
      <xdr:row>981</xdr:row>
      <xdr:rowOff>17449</xdr:rowOff>
    </xdr:to>
    <xdr:pic>
      <xdr:nvPicPr>
        <xdr:cNvPr id="79" name="Εικόνα 78">
          <a:extLst>
            <a:ext uri="{FF2B5EF4-FFF2-40B4-BE49-F238E27FC236}">
              <a16:creationId xmlns:a16="http://schemas.microsoft.com/office/drawing/2014/main" xmlns="" id="{2FA01C52-DAA2-4BE1-B6CA-8371A4A95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4217202" y="185320773"/>
          <a:ext cx="1350949" cy="1841503"/>
        </a:xfrm>
        <a:prstGeom prst="rect">
          <a:avLst/>
        </a:prstGeom>
      </xdr:spPr>
    </xdr:pic>
    <xdr:clientData/>
  </xdr:twoCellAnchor>
  <xdr:twoCellAnchor editAs="oneCell">
    <xdr:from>
      <xdr:col>2</xdr:col>
      <xdr:colOff>723900</xdr:colOff>
      <xdr:row>983</xdr:row>
      <xdr:rowOff>133350</xdr:rowOff>
    </xdr:from>
    <xdr:to>
      <xdr:col>5</xdr:col>
      <xdr:colOff>522078</xdr:colOff>
      <xdr:row>990</xdr:row>
      <xdr:rowOff>133350</xdr:rowOff>
    </xdr:to>
    <xdr:pic>
      <xdr:nvPicPr>
        <xdr:cNvPr id="80" name="Εικόνα 79">
          <a:extLst>
            <a:ext uri="{FF2B5EF4-FFF2-40B4-BE49-F238E27FC236}">
              <a16:creationId xmlns:a16="http://schemas.microsoft.com/office/drawing/2014/main" xmlns="" id="{04155529-A46A-4607-B285-D5C7F47865EB}"/>
            </a:ext>
            <a:ext uri="{147F2762-F138-4A5C-976F-8EAC2B608ADB}">
              <a16:predDERef xmlns:a16="http://schemas.microsoft.com/office/drawing/2014/main" xmlns="" pred="{95950DF4-B42D-EC3C-1E0B-297E9DF28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336" b="22277"/>
        <a:stretch/>
      </xdr:blipFill>
      <xdr:spPr>
        <a:xfrm>
          <a:off x="3943350" y="187413900"/>
          <a:ext cx="1836528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31750</xdr:colOff>
      <xdr:row>994</xdr:row>
      <xdr:rowOff>50800</xdr:rowOff>
    </xdr:from>
    <xdr:to>
      <xdr:col>5</xdr:col>
      <xdr:colOff>587375</xdr:colOff>
      <xdr:row>1001</xdr:row>
      <xdr:rowOff>33482</xdr:rowOff>
    </xdr:to>
    <xdr:pic>
      <xdr:nvPicPr>
        <xdr:cNvPr id="81" name="Εικόνα 80">
          <a:extLst>
            <a:ext uri="{FF2B5EF4-FFF2-40B4-BE49-F238E27FC236}">
              <a16:creationId xmlns:a16="http://schemas.microsoft.com/office/drawing/2014/main" xmlns="" id="{F3FDD1BB-A715-4656-9419-BA03ECB686B1}"/>
            </a:ext>
            <a:ext uri="{147F2762-F138-4A5C-976F-8EAC2B608ADB}">
              <a16:predDERef xmlns:a16="http://schemas.microsoft.com/office/drawing/2014/main" xmlns="" pred="{0B5ECE6E-4DE2-E801-CF29-C9C3A9202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333" r="53788"/>
        <a:stretch/>
      </xdr:blipFill>
      <xdr:spPr>
        <a:xfrm rot="5400000">
          <a:off x="4266334" y="189164191"/>
          <a:ext cx="1316182" cy="18415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1004</xdr:row>
      <xdr:rowOff>22225</xdr:rowOff>
    </xdr:from>
    <xdr:to>
      <xdr:col>5</xdr:col>
      <xdr:colOff>565150</xdr:colOff>
      <xdr:row>1011</xdr:row>
      <xdr:rowOff>6629</xdr:rowOff>
    </xdr:to>
    <xdr:pic>
      <xdr:nvPicPr>
        <xdr:cNvPr id="82" name="Εικόνα 81">
          <a:extLst>
            <a:ext uri="{FF2B5EF4-FFF2-40B4-BE49-F238E27FC236}">
              <a16:creationId xmlns:a16="http://schemas.microsoft.com/office/drawing/2014/main" xmlns="" id="{03E373C9-89F5-4933-AC5D-FB9D4B208C1B}"/>
            </a:ext>
            <a:ext uri="{147F2762-F138-4A5C-976F-8EAC2B608ADB}">
              <a16:predDERef xmlns:a16="http://schemas.microsoft.com/office/drawing/2014/main" xmlns="" pred="{F1EB465F-5411-ABEE-F18F-8CA93D7B3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08" r="13426"/>
        <a:stretch/>
      </xdr:blipFill>
      <xdr:spPr>
        <a:xfrm>
          <a:off x="3981450" y="191303275"/>
          <a:ext cx="1841500" cy="1317904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1014</xdr:row>
      <xdr:rowOff>0</xdr:rowOff>
    </xdr:from>
    <xdr:to>
      <xdr:col>5</xdr:col>
      <xdr:colOff>542925</xdr:colOff>
      <xdr:row>1021</xdr:row>
      <xdr:rowOff>9525</xdr:rowOff>
    </xdr:to>
    <xdr:pic>
      <xdr:nvPicPr>
        <xdr:cNvPr id="83" name="Εικόνα 82">
          <a:extLst>
            <a:ext uri="{FF2B5EF4-FFF2-40B4-BE49-F238E27FC236}">
              <a16:creationId xmlns:a16="http://schemas.microsoft.com/office/drawing/2014/main" xmlns="" id="{EDF2A1CD-22B5-4125-9F7F-F0AE7C45F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93186050"/>
          <a:ext cx="1828800" cy="13430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1024</xdr:row>
      <xdr:rowOff>0</xdr:rowOff>
    </xdr:from>
    <xdr:to>
      <xdr:col>5</xdr:col>
      <xdr:colOff>542925</xdr:colOff>
      <xdr:row>1031</xdr:row>
      <xdr:rowOff>0</xdr:rowOff>
    </xdr:to>
    <xdr:pic>
      <xdr:nvPicPr>
        <xdr:cNvPr id="84" name="Εικόνα 83">
          <a:extLst>
            <a:ext uri="{FF2B5EF4-FFF2-40B4-BE49-F238E27FC236}">
              <a16:creationId xmlns:a16="http://schemas.microsoft.com/office/drawing/2014/main" xmlns="" id="{3598B53B-4D08-4D2A-9F8D-C8CD13EB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95091050"/>
          <a:ext cx="1828800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1034</xdr:row>
      <xdr:rowOff>0</xdr:rowOff>
    </xdr:from>
    <xdr:to>
      <xdr:col>5</xdr:col>
      <xdr:colOff>555625</xdr:colOff>
      <xdr:row>1041</xdr:row>
      <xdr:rowOff>0</xdr:rowOff>
    </xdr:to>
    <xdr:pic>
      <xdr:nvPicPr>
        <xdr:cNvPr id="85" name="Εικόνα 84">
          <a:extLst>
            <a:ext uri="{FF2B5EF4-FFF2-40B4-BE49-F238E27FC236}">
              <a16:creationId xmlns:a16="http://schemas.microsoft.com/office/drawing/2014/main" xmlns="" id="{DA0309E9-FC2D-4C4A-8C78-AC9F606808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27206"/>
        <a:stretch/>
      </xdr:blipFill>
      <xdr:spPr>
        <a:xfrm>
          <a:off x="3971925" y="196996050"/>
          <a:ext cx="1841500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749299</xdr:colOff>
      <xdr:row>1044</xdr:row>
      <xdr:rowOff>2</xdr:rowOff>
    </xdr:from>
    <xdr:to>
      <xdr:col>5</xdr:col>
      <xdr:colOff>555624</xdr:colOff>
      <xdr:row>1051</xdr:row>
      <xdr:rowOff>12703</xdr:rowOff>
    </xdr:to>
    <xdr:pic>
      <xdr:nvPicPr>
        <xdr:cNvPr id="86" name="Εικόνα 85">
          <a:extLst>
            <a:ext uri="{FF2B5EF4-FFF2-40B4-BE49-F238E27FC236}">
              <a16:creationId xmlns:a16="http://schemas.microsoft.com/office/drawing/2014/main" xmlns="" id="{A51DFE10-4D19-4883-92E7-2C3B78769E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5238"/>
        <a:stretch/>
      </xdr:blipFill>
      <xdr:spPr>
        <a:xfrm rot="5400000">
          <a:off x="4217986" y="198651815"/>
          <a:ext cx="1346201" cy="18446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1054</xdr:row>
      <xdr:rowOff>1</xdr:rowOff>
    </xdr:from>
    <xdr:to>
      <xdr:col>5</xdr:col>
      <xdr:colOff>542925</xdr:colOff>
      <xdr:row>1060</xdr:row>
      <xdr:rowOff>176629</xdr:rowOff>
    </xdr:to>
    <xdr:pic>
      <xdr:nvPicPr>
        <xdr:cNvPr id="87" name="Εικόνα 86">
          <a:extLst>
            <a:ext uri="{FF2B5EF4-FFF2-40B4-BE49-F238E27FC236}">
              <a16:creationId xmlns:a16="http://schemas.microsoft.com/office/drawing/2014/main" xmlns="" id="{ED16138A-4783-4F52-BA9D-928572CF61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5000"/>
        <a:stretch/>
      </xdr:blipFill>
      <xdr:spPr>
        <a:xfrm rot="5400000">
          <a:off x="4226511" y="200551465"/>
          <a:ext cx="1319628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12698</xdr:colOff>
      <xdr:row>1064</xdr:row>
      <xdr:rowOff>12705</xdr:rowOff>
    </xdr:from>
    <xdr:to>
      <xdr:col>5</xdr:col>
      <xdr:colOff>559278</xdr:colOff>
      <xdr:row>1072</xdr:row>
      <xdr:rowOff>3</xdr:rowOff>
    </xdr:to>
    <xdr:pic>
      <xdr:nvPicPr>
        <xdr:cNvPr id="88" name="Εικόνα 87">
          <a:extLst>
            <a:ext uri="{FF2B5EF4-FFF2-40B4-BE49-F238E27FC236}">
              <a16:creationId xmlns:a16="http://schemas.microsoft.com/office/drawing/2014/main" xmlns="" id="{2C9BFBEE-7DF4-4358-92E2-E81F35AF18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909" r="23611"/>
        <a:stretch/>
      </xdr:blipFill>
      <xdr:spPr>
        <a:xfrm rot="5400000">
          <a:off x="4145202" y="202563176"/>
          <a:ext cx="1511298" cy="183245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5</xdr:col>
      <xdr:colOff>542925</xdr:colOff>
      <xdr:row>40</xdr:row>
      <xdr:rowOff>28575</xdr:rowOff>
    </xdr:to>
    <xdr:pic>
      <xdr:nvPicPr>
        <xdr:cNvPr id="89" name="Εικόνα 88">
          <a:extLst>
            <a:ext uri="{FF2B5EF4-FFF2-40B4-BE49-F238E27FC236}">
              <a16:creationId xmlns:a16="http://schemas.microsoft.com/office/drawing/2014/main" xmlns="" id="{7F74F897-55C5-41AC-9784-208311F14E11}"/>
            </a:ext>
            <a:ext uri="{147F2762-F138-4A5C-976F-8EAC2B608ADB}">
              <a16:predDERef xmlns:a16="http://schemas.microsoft.com/office/drawing/2014/main" xmlns="" pred="{0A7586BB-E2B9-5E6E-7B00-C050A52486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48630" b="36815"/>
        <a:stretch/>
      </xdr:blipFill>
      <xdr:spPr>
        <a:xfrm>
          <a:off x="3971925" y="6286500"/>
          <a:ext cx="1828800" cy="136207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42</xdr:row>
      <xdr:rowOff>180975</xdr:rowOff>
    </xdr:from>
    <xdr:to>
      <xdr:col>5</xdr:col>
      <xdr:colOff>542925</xdr:colOff>
      <xdr:row>50</xdr:row>
      <xdr:rowOff>38100</xdr:rowOff>
    </xdr:to>
    <xdr:pic>
      <xdr:nvPicPr>
        <xdr:cNvPr id="90" name="Picture 67">
          <a:extLst>
            <a:ext uri="{FF2B5EF4-FFF2-40B4-BE49-F238E27FC236}">
              <a16:creationId xmlns:a16="http://schemas.microsoft.com/office/drawing/2014/main" xmlns="" id="{2CD5B14D-A350-499D-B33F-8759403E75BB}"/>
            </a:ext>
            <a:ext uri="{147F2762-F138-4A5C-976F-8EAC2B608ADB}">
              <a16:predDERef xmlns:a16="http://schemas.microsoft.com/office/drawing/2014/main" xmlns="" pred="{56A65F5C-5615-D13C-E7EA-E07028D2E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r="46060" b="69623"/>
        <a:stretch/>
      </xdr:blipFill>
      <xdr:spPr>
        <a:xfrm>
          <a:off x="3952875" y="8181975"/>
          <a:ext cx="184785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614</xdr:row>
      <xdr:rowOff>0</xdr:rowOff>
    </xdr:from>
    <xdr:to>
      <xdr:col>5</xdr:col>
      <xdr:colOff>561975</xdr:colOff>
      <xdr:row>620</xdr:row>
      <xdr:rowOff>180975</xdr:rowOff>
    </xdr:to>
    <xdr:pic>
      <xdr:nvPicPr>
        <xdr:cNvPr id="91" name="Picture 33">
          <a:extLst>
            <a:ext uri="{FF2B5EF4-FFF2-40B4-BE49-F238E27FC236}">
              <a16:creationId xmlns:a16="http://schemas.microsoft.com/office/drawing/2014/main" xmlns="" id="{41AC7CEF-A8EF-4AD5-8339-45542E1569C2}"/>
            </a:ext>
            <a:ext uri="{147F2762-F138-4A5C-976F-8EAC2B608ADB}">
              <a16:predDERef xmlns:a16="http://schemas.microsoft.com/office/drawing/2014/main" xmlns="" pred="{59313E5E-3E04-9420-9A32-6130E911A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t="41389" b="4610"/>
        <a:stretch/>
      </xdr:blipFill>
      <xdr:spPr>
        <a:xfrm>
          <a:off x="3981450" y="116967000"/>
          <a:ext cx="1838325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824</xdr:row>
      <xdr:rowOff>9525</xdr:rowOff>
    </xdr:from>
    <xdr:to>
      <xdr:col>6</xdr:col>
      <xdr:colOff>19050</xdr:colOff>
      <xdr:row>831</xdr:row>
      <xdr:rowOff>38100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xmlns="" id="{A7286045-4425-4E82-A0AC-B7A1ED2505C1}"/>
            </a:ext>
            <a:ext uri="{147F2762-F138-4A5C-976F-8EAC2B608ADB}">
              <a16:predDERef xmlns:a16="http://schemas.microsoft.com/office/drawing/2014/main" xmlns="" pred="{2BF28482-37C6-D8A9-4EB8-1E4EDAB4F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rcRect l="13008" r="7317"/>
        <a:stretch/>
      </xdr:blipFill>
      <xdr:spPr>
        <a:xfrm>
          <a:off x="3962400" y="156981525"/>
          <a:ext cx="1924050" cy="13620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834</xdr:row>
      <xdr:rowOff>47625</xdr:rowOff>
    </xdr:from>
    <xdr:to>
      <xdr:col>6</xdr:col>
      <xdr:colOff>0</xdr:colOff>
      <xdr:row>841</xdr:row>
      <xdr:rowOff>19050</xdr:rowOff>
    </xdr:to>
    <xdr:pic>
      <xdr:nvPicPr>
        <xdr:cNvPr id="93" name="Picture 47">
          <a:extLst>
            <a:ext uri="{FF2B5EF4-FFF2-40B4-BE49-F238E27FC236}">
              <a16:creationId xmlns:a16="http://schemas.microsoft.com/office/drawing/2014/main" xmlns="" id="{8F30B49D-20EF-4E31-938C-BC9632879493}"/>
            </a:ext>
            <a:ext uri="{147F2762-F138-4A5C-976F-8EAC2B608ADB}">
              <a16:predDERef xmlns:a16="http://schemas.microsoft.com/office/drawing/2014/main" xmlns="" pred="{7422171C-44F7-CC59-CF88-01E807FCB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t="3472" r="22266" b="1389"/>
        <a:stretch/>
      </xdr:blipFill>
      <xdr:spPr>
        <a:xfrm>
          <a:off x="3971925" y="158924625"/>
          <a:ext cx="1895475" cy="13049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203</xdr:row>
      <xdr:rowOff>0</xdr:rowOff>
    </xdr:from>
    <xdr:to>
      <xdr:col>5</xdr:col>
      <xdr:colOff>600075</xdr:colOff>
      <xdr:row>210</xdr:row>
      <xdr:rowOff>0</xdr:rowOff>
    </xdr:to>
    <xdr:pic>
      <xdr:nvPicPr>
        <xdr:cNvPr id="94" name="Picture 34">
          <a:extLst>
            <a:ext uri="{FF2B5EF4-FFF2-40B4-BE49-F238E27FC236}">
              <a16:creationId xmlns:a16="http://schemas.microsoft.com/office/drawing/2014/main" xmlns="" id="{FDDDD093-8E87-4A40-8FC0-6D4139A6BBFF}"/>
            </a:ext>
            <a:ext uri="{147F2762-F138-4A5C-976F-8EAC2B608ADB}">
              <a16:predDERef xmlns:a16="http://schemas.microsoft.com/office/drawing/2014/main" xmlns="" pred="{FD207898-FE13-0971-7164-A63E81783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r="18257"/>
        <a:stretch/>
      </xdr:blipFill>
      <xdr:spPr>
        <a:xfrm>
          <a:off x="3981450" y="38671500"/>
          <a:ext cx="1876425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213</xdr:row>
      <xdr:rowOff>9525</xdr:rowOff>
    </xdr:from>
    <xdr:to>
      <xdr:col>6</xdr:col>
      <xdr:colOff>19050</xdr:colOff>
      <xdr:row>220</xdr:row>
      <xdr:rowOff>76200</xdr:rowOff>
    </xdr:to>
    <xdr:pic>
      <xdr:nvPicPr>
        <xdr:cNvPr id="95" name="Picture 39">
          <a:extLst>
            <a:ext uri="{FF2B5EF4-FFF2-40B4-BE49-F238E27FC236}">
              <a16:creationId xmlns:a16="http://schemas.microsoft.com/office/drawing/2014/main" xmlns="" id="{5818B435-1809-45F5-972C-F3BED5F25B16}"/>
            </a:ext>
            <a:ext uri="{147F2762-F138-4A5C-976F-8EAC2B608ADB}">
              <a16:predDERef xmlns:a16="http://schemas.microsoft.com/office/drawing/2014/main" xmlns="" pred="{A556B9AD-6830-52F7-3AC0-478C08F2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000500" y="40586025"/>
          <a:ext cx="1885950" cy="140017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313</xdr:row>
      <xdr:rowOff>0</xdr:rowOff>
    </xdr:from>
    <xdr:to>
      <xdr:col>5</xdr:col>
      <xdr:colOff>561975</xdr:colOff>
      <xdr:row>320</xdr:row>
      <xdr:rowOff>19050</xdr:rowOff>
    </xdr:to>
    <xdr:pic>
      <xdr:nvPicPr>
        <xdr:cNvPr id="96" name="Picture 90">
          <a:extLst>
            <a:ext uri="{FF2B5EF4-FFF2-40B4-BE49-F238E27FC236}">
              <a16:creationId xmlns:a16="http://schemas.microsoft.com/office/drawing/2014/main" xmlns="" id="{B181D6CB-3779-4A9C-B95F-C894E97D3955}"/>
            </a:ext>
            <a:ext uri="{147F2762-F138-4A5C-976F-8EAC2B608ADB}">
              <a16:predDERef xmlns:a16="http://schemas.microsoft.com/office/drawing/2014/main" xmlns="" pred="{585834E7-AD25-72D7-8F1A-A860EC3E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t="11110" r="30934"/>
        <a:stretch/>
      </xdr:blipFill>
      <xdr:spPr>
        <a:xfrm>
          <a:off x="3962400" y="59626500"/>
          <a:ext cx="1857375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322</xdr:row>
      <xdr:rowOff>180975</xdr:rowOff>
    </xdr:from>
    <xdr:to>
      <xdr:col>5</xdr:col>
      <xdr:colOff>581025</xdr:colOff>
      <xdr:row>330</xdr:row>
      <xdr:rowOff>38100</xdr:rowOff>
    </xdr:to>
    <xdr:pic>
      <xdr:nvPicPr>
        <xdr:cNvPr id="97" name="Picture 94">
          <a:extLst>
            <a:ext uri="{FF2B5EF4-FFF2-40B4-BE49-F238E27FC236}">
              <a16:creationId xmlns:a16="http://schemas.microsoft.com/office/drawing/2014/main" xmlns="" id="{A44F7BF2-87A1-4E09-A262-DE3F6EEDA2F5}"/>
            </a:ext>
            <a:ext uri="{147F2762-F138-4A5C-976F-8EAC2B608ADB}">
              <a16:predDERef xmlns:a16="http://schemas.microsoft.com/office/drawing/2014/main" xmlns="" pred="{D98F2842-6BD6-C73F-DFAA-577D44C4D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r="25354"/>
        <a:stretch/>
      </xdr:blipFill>
      <xdr:spPr>
        <a:xfrm>
          <a:off x="4000500" y="61521975"/>
          <a:ext cx="1838325" cy="1381125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433</xdr:row>
      <xdr:rowOff>38100</xdr:rowOff>
    </xdr:from>
    <xdr:to>
      <xdr:col>5</xdr:col>
      <xdr:colOff>571500</xdr:colOff>
      <xdr:row>440</xdr:row>
      <xdr:rowOff>95250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2A1298B5-3813-4C1D-91AC-312092479D24}"/>
            </a:ext>
            <a:ext uri="{147F2762-F138-4A5C-976F-8EAC2B608ADB}">
              <a16:predDERef xmlns:a16="http://schemas.microsoft.com/office/drawing/2014/main" xmlns="" pred="{BCDE137A-21E6-84EC-0C50-C5B3AC19B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3962400" y="82524600"/>
          <a:ext cx="1866900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594</xdr:row>
      <xdr:rowOff>9525</xdr:rowOff>
    </xdr:from>
    <xdr:to>
      <xdr:col>5</xdr:col>
      <xdr:colOff>600075</xdr:colOff>
      <xdr:row>601</xdr:row>
      <xdr:rowOff>9525</xdr:rowOff>
    </xdr:to>
    <xdr:pic>
      <xdr:nvPicPr>
        <xdr:cNvPr id="99" name="Picture 99">
          <a:extLst>
            <a:ext uri="{FF2B5EF4-FFF2-40B4-BE49-F238E27FC236}">
              <a16:creationId xmlns:a16="http://schemas.microsoft.com/office/drawing/2014/main" xmlns="" id="{F2F20CCA-C823-4441-ACE5-9D5DACFF62C9}"/>
            </a:ext>
            <a:ext uri="{147F2762-F138-4A5C-976F-8EAC2B608ADB}">
              <a16:predDERef xmlns:a16="http://schemas.microsoft.com/office/drawing/2014/main" xmlns="" pred="{C16C134F-CAC2-DA61-4025-43AEF813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rcRect l="16667" r="5150"/>
        <a:stretch/>
      </xdr:blipFill>
      <xdr:spPr>
        <a:xfrm>
          <a:off x="3981450" y="113166525"/>
          <a:ext cx="187642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704850</xdr:colOff>
      <xdr:row>604</xdr:row>
      <xdr:rowOff>19050</xdr:rowOff>
    </xdr:from>
    <xdr:to>
      <xdr:col>6</xdr:col>
      <xdr:colOff>28575</xdr:colOff>
      <xdr:row>611</xdr:row>
      <xdr:rowOff>38100</xdr:rowOff>
    </xdr:to>
    <xdr:pic>
      <xdr:nvPicPr>
        <xdr:cNvPr id="100" name="Picture 101">
          <a:extLst>
            <a:ext uri="{FF2B5EF4-FFF2-40B4-BE49-F238E27FC236}">
              <a16:creationId xmlns:a16="http://schemas.microsoft.com/office/drawing/2014/main" xmlns="" id="{45617654-173C-46CC-B52E-FE597F27947C}"/>
            </a:ext>
            <a:ext uri="{147F2762-F138-4A5C-976F-8EAC2B608ADB}">
              <a16:predDERef xmlns:a16="http://schemas.microsoft.com/office/drawing/2014/main" xmlns="" pred="{6370E4F6-99D9-BAB8-D23B-F9CF8939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rcRect r="18182"/>
        <a:stretch/>
      </xdr:blipFill>
      <xdr:spPr>
        <a:xfrm>
          <a:off x="3924300" y="115081050"/>
          <a:ext cx="1971675" cy="1352550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704</xdr:row>
      <xdr:rowOff>0</xdr:rowOff>
    </xdr:from>
    <xdr:to>
      <xdr:col>5</xdr:col>
      <xdr:colOff>581025</xdr:colOff>
      <xdr:row>711</xdr:row>
      <xdr:rowOff>9525</xdr:rowOff>
    </xdr:to>
    <xdr:pic>
      <xdr:nvPicPr>
        <xdr:cNvPr id="101" name="Picture 103">
          <a:extLst>
            <a:ext uri="{FF2B5EF4-FFF2-40B4-BE49-F238E27FC236}">
              <a16:creationId xmlns:a16="http://schemas.microsoft.com/office/drawing/2014/main" xmlns="" id="{2D732B33-46C8-412D-BBB0-6886260C79D3}"/>
            </a:ext>
            <a:ext uri="{147F2762-F138-4A5C-976F-8EAC2B608ADB}">
              <a16:predDERef xmlns:a16="http://schemas.microsoft.com/office/drawing/2014/main" xmlns="" pred="{DCAF484D-51C0-A1E6-F678-19D3712B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 r="14348"/>
        <a:stretch/>
      </xdr:blipFill>
      <xdr:spPr>
        <a:xfrm>
          <a:off x="3962400" y="134112000"/>
          <a:ext cx="1876425" cy="134302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714</xdr:row>
      <xdr:rowOff>9525</xdr:rowOff>
    </xdr:from>
    <xdr:to>
      <xdr:col>5</xdr:col>
      <xdr:colOff>561975</xdr:colOff>
      <xdr:row>721</xdr:row>
      <xdr:rowOff>57150</xdr:rowOff>
    </xdr:to>
    <xdr:pic>
      <xdr:nvPicPr>
        <xdr:cNvPr id="102" name="Picture 104">
          <a:extLst>
            <a:ext uri="{FF2B5EF4-FFF2-40B4-BE49-F238E27FC236}">
              <a16:creationId xmlns:a16="http://schemas.microsoft.com/office/drawing/2014/main" xmlns="" id="{3A013F33-0747-43C3-B2A2-F79A3ED1D991}"/>
            </a:ext>
            <a:ext uri="{147F2762-F138-4A5C-976F-8EAC2B608ADB}">
              <a16:predDERef xmlns:a16="http://schemas.microsoft.com/office/drawing/2014/main" xmlns="" pred="{1ECC2E5E-6738-C34F-5766-5D05C54C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3952875" y="136026525"/>
          <a:ext cx="1866900" cy="13811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724</xdr:row>
      <xdr:rowOff>9525</xdr:rowOff>
    </xdr:from>
    <xdr:to>
      <xdr:col>5</xdr:col>
      <xdr:colOff>590550</xdr:colOff>
      <xdr:row>731</xdr:row>
      <xdr:rowOff>85725</xdr:rowOff>
    </xdr:to>
    <xdr:pic>
      <xdr:nvPicPr>
        <xdr:cNvPr id="103" name="Picture 105">
          <a:extLst>
            <a:ext uri="{FF2B5EF4-FFF2-40B4-BE49-F238E27FC236}">
              <a16:creationId xmlns:a16="http://schemas.microsoft.com/office/drawing/2014/main" xmlns="" id="{0F20DC3F-2884-4AD1-867E-176C1F809DEB}"/>
            </a:ext>
            <a:ext uri="{147F2762-F138-4A5C-976F-8EAC2B608ADB}">
              <a16:predDERef xmlns:a16="http://schemas.microsoft.com/office/drawing/2014/main" xmlns="" pred="{8F1570B2-ADB0-33F4-B16F-E00DAD5E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3981450" y="137931525"/>
          <a:ext cx="1866900" cy="1409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733</xdr:row>
      <xdr:rowOff>171450</xdr:rowOff>
    </xdr:from>
    <xdr:to>
      <xdr:col>6</xdr:col>
      <xdr:colOff>28575</xdr:colOff>
      <xdr:row>741</xdr:row>
      <xdr:rowOff>104775</xdr:rowOff>
    </xdr:to>
    <xdr:pic>
      <xdr:nvPicPr>
        <xdr:cNvPr id="104" name="Picture 106">
          <a:extLst>
            <a:ext uri="{FF2B5EF4-FFF2-40B4-BE49-F238E27FC236}">
              <a16:creationId xmlns:a16="http://schemas.microsoft.com/office/drawing/2014/main" xmlns="" id="{6549081B-AFC7-4D07-8A16-0E3AD99E6324}"/>
            </a:ext>
            <a:ext uri="{147F2762-F138-4A5C-976F-8EAC2B608ADB}">
              <a16:predDERef xmlns:a16="http://schemas.microsoft.com/office/drawing/2014/main" xmlns="" pred="{0321FB2F-A6AF-47A6-108A-E251513B1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3971925" y="139807950"/>
          <a:ext cx="1924050" cy="1457325"/>
        </a:xfrm>
        <a:prstGeom prst="rect">
          <a:avLst/>
        </a:prstGeom>
      </xdr:spPr>
    </xdr:pic>
    <xdr:clientData/>
  </xdr:twoCellAnchor>
  <xdr:twoCellAnchor editAs="oneCell">
    <xdr:from>
      <xdr:col>2</xdr:col>
      <xdr:colOff>733425</xdr:colOff>
      <xdr:row>744</xdr:row>
      <xdr:rowOff>28575</xdr:rowOff>
    </xdr:from>
    <xdr:to>
      <xdr:col>5</xdr:col>
      <xdr:colOff>590550</xdr:colOff>
      <xdr:row>751</xdr:row>
      <xdr:rowOff>95250</xdr:rowOff>
    </xdr:to>
    <xdr:pic>
      <xdr:nvPicPr>
        <xdr:cNvPr id="105" name="Picture 107">
          <a:extLst>
            <a:ext uri="{FF2B5EF4-FFF2-40B4-BE49-F238E27FC236}">
              <a16:creationId xmlns:a16="http://schemas.microsoft.com/office/drawing/2014/main" xmlns="" id="{810C0923-5958-4CE8-B022-1131E3F1995F}"/>
            </a:ext>
            <a:ext uri="{147F2762-F138-4A5C-976F-8EAC2B608ADB}">
              <a16:predDERef xmlns:a16="http://schemas.microsoft.com/office/drawing/2014/main" xmlns="" pred="{BAEDD39B-FA90-A13B-6471-8E6324C8C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3952875" y="141760575"/>
          <a:ext cx="1895475" cy="140017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904</xdr:row>
      <xdr:rowOff>38100</xdr:rowOff>
    </xdr:from>
    <xdr:to>
      <xdr:col>5</xdr:col>
      <xdr:colOff>581025</xdr:colOff>
      <xdr:row>911</xdr:row>
      <xdr:rowOff>57150</xdr:rowOff>
    </xdr:to>
    <xdr:pic>
      <xdr:nvPicPr>
        <xdr:cNvPr id="106" name="Picture 82">
          <a:extLst>
            <a:ext uri="{FF2B5EF4-FFF2-40B4-BE49-F238E27FC236}">
              <a16:creationId xmlns:a16="http://schemas.microsoft.com/office/drawing/2014/main" xmlns="" id="{7FD34304-AE4A-40A7-9C64-9865BFD938A4}"/>
            </a:ext>
            <a:ext uri="{147F2762-F138-4A5C-976F-8EAC2B608ADB}">
              <a16:predDERef xmlns:a16="http://schemas.microsoft.com/office/drawing/2014/main" xmlns="" pred="{4CDE83DE-EE2C-C4F0-2A31-8941EDA39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 l="6306" r="6757"/>
        <a:stretch/>
      </xdr:blipFill>
      <xdr:spPr>
        <a:xfrm>
          <a:off x="4000500" y="172250100"/>
          <a:ext cx="1838325" cy="13525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63</xdr:row>
      <xdr:rowOff>1</xdr:rowOff>
    </xdr:from>
    <xdr:to>
      <xdr:col>6</xdr:col>
      <xdr:colOff>10026</xdr:colOff>
      <xdr:row>70</xdr:row>
      <xdr:rowOff>10026</xdr:rowOff>
    </xdr:to>
    <xdr:pic>
      <xdr:nvPicPr>
        <xdr:cNvPr id="107" name="Εικόνα 106">
          <a:extLst>
            <a:ext uri="{FF2B5EF4-FFF2-40B4-BE49-F238E27FC236}">
              <a16:creationId xmlns:a16="http://schemas.microsoft.com/office/drawing/2014/main" xmlns="" id="{F16B7884-BE9D-4773-8565-C23EF2819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971925" y="12001501"/>
          <a:ext cx="1905501" cy="1343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2404109</xdr:colOff>
      <xdr:row>3</xdr:row>
      <xdr:rowOff>7620</xdr:rowOff>
    </xdr:from>
    <xdr:to>
      <xdr:col>5</xdr:col>
      <xdr:colOff>80723</xdr:colOff>
      <xdr:row>10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0070E4B-D5BF-4970-ADD0-F6FE8AC7E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" r="3017"/>
        <a:stretch/>
      </xdr:blipFill>
      <xdr:spPr>
        <a:xfrm>
          <a:off x="3223259" y="579120"/>
          <a:ext cx="2203060" cy="1371600"/>
        </a:xfrm>
        <a:prstGeom prst="rect">
          <a:avLst/>
        </a:prstGeom>
      </xdr:spPr>
    </xdr:pic>
    <xdr:clientData/>
  </xdr:twoCellAnchor>
  <xdr:twoCellAnchor editAs="oneCell">
    <xdr:from>
      <xdr:col>2</xdr:col>
      <xdr:colOff>5861</xdr:colOff>
      <xdr:row>13</xdr:row>
      <xdr:rowOff>23446</xdr:rowOff>
    </xdr:from>
    <xdr:to>
      <xdr:col>5</xdr:col>
      <xdr:colOff>121754</xdr:colOff>
      <xdr:row>20</xdr:row>
      <xdr:rowOff>61892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A6B96C7-3E5C-4E66-84FB-CEAA4412EB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58" r="-142"/>
        <a:stretch/>
      </xdr:blipFill>
      <xdr:spPr>
        <a:xfrm>
          <a:off x="3225311" y="2499946"/>
          <a:ext cx="2242039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16119</xdr:colOff>
      <xdr:row>23</xdr:row>
      <xdr:rowOff>21983</xdr:rowOff>
    </xdr:from>
    <xdr:to>
      <xdr:col>5</xdr:col>
      <xdr:colOff>158027</xdr:colOff>
      <xdr:row>30</xdr:row>
      <xdr:rowOff>60429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1886972-5D14-4667-A665-DD7509CE5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5569" y="4403483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5038</xdr:colOff>
      <xdr:row>33</xdr:row>
      <xdr:rowOff>17035</xdr:rowOff>
    </xdr:from>
    <xdr:to>
      <xdr:col>5</xdr:col>
      <xdr:colOff>146946</xdr:colOff>
      <xdr:row>40</xdr:row>
      <xdr:rowOff>55481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C04B737-B8D5-463D-B059-B93F48CC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488" y="6303535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29309</xdr:colOff>
      <xdr:row>43</xdr:row>
      <xdr:rowOff>35170</xdr:rowOff>
    </xdr:from>
    <xdr:to>
      <xdr:col>5</xdr:col>
      <xdr:colOff>171217</xdr:colOff>
      <xdr:row>50</xdr:row>
      <xdr:rowOff>73616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6637E0D4-5901-4CD2-975E-9754B04A7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8759" y="8226670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35169</xdr:colOff>
      <xdr:row>53</xdr:row>
      <xdr:rowOff>29308</xdr:rowOff>
    </xdr:from>
    <xdr:to>
      <xdr:col>5</xdr:col>
      <xdr:colOff>177077</xdr:colOff>
      <xdr:row>60</xdr:row>
      <xdr:rowOff>67754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50A01A0-AF27-4564-90F8-C4C81F0B6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54619" y="10125808"/>
          <a:ext cx="2268054" cy="1371946"/>
        </a:xfrm>
        <a:prstGeom prst="rect">
          <a:avLst/>
        </a:prstGeom>
      </xdr:spPr>
    </xdr:pic>
    <xdr:clientData/>
  </xdr:twoCellAnchor>
  <xdr:twoCellAnchor editAs="oneCell">
    <xdr:from>
      <xdr:col>2</xdr:col>
      <xdr:colOff>29308</xdr:colOff>
      <xdr:row>63</xdr:row>
      <xdr:rowOff>23447</xdr:rowOff>
    </xdr:from>
    <xdr:to>
      <xdr:col>5</xdr:col>
      <xdr:colOff>171216</xdr:colOff>
      <xdr:row>70</xdr:row>
      <xdr:rowOff>61894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18F1CE0-B899-4313-BA68-D2734C1F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8758" y="12024947"/>
          <a:ext cx="2268054" cy="1371947"/>
        </a:xfrm>
        <a:prstGeom prst="rect">
          <a:avLst/>
        </a:prstGeom>
      </xdr:spPr>
    </xdr:pic>
    <xdr:clientData/>
  </xdr:twoCellAnchor>
  <xdr:twoCellAnchor editAs="oneCell">
    <xdr:from>
      <xdr:col>2</xdr:col>
      <xdr:colOff>17586</xdr:colOff>
      <xdr:row>73</xdr:row>
      <xdr:rowOff>17583</xdr:rowOff>
    </xdr:from>
    <xdr:to>
      <xdr:col>5</xdr:col>
      <xdr:colOff>162784</xdr:colOff>
      <xdr:row>80</xdr:row>
      <xdr:rowOff>23447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A6AF73E8-4DD0-4514-B93F-0AEE84E6D4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772" b="26148"/>
        <a:stretch/>
      </xdr:blipFill>
      <xdr:spPr>
        <a:xfrm>
          <a:off x="3237036" y="13924083"/>
          <a:ext cx="2271344" cy="1339364"/>
        </a:xfrm>
        <a:prstGeom prst="rect">
          <a:avLst/>
        </a:prstGeom>
      </xdr:spPr>
    </xdr:pic>
    <xdr:clientData/>
  </xdr:twoCellAnchor>
  <xdr:twoCellAnchor editAs="oneCell">
    <xdr:from>
      <xdr:col>2</xdr:col>
      <xdr:colOff>5491</xdr:colOff>
      <xdr:row>83</xdr:row>
      <xdr:rowOff>5587</xdr:rowOff>
    </xdr:from>
    <xdr:to>
      <xdr:col>5</xdr:col>
      <xdr:colOff>157799</xdr:colOff>
      <xdr:row>90</xdr:row>
      <xdr:rowOff>17311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591954E8-289D-47CD-B7B0-0C5DF32E88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951" b="29156"/>
        <a:stretch/>
      </xdr:blipFill>
      <xdr:spPr>
        <a:xfrm>
          <a:off x="3224941" y="15817087"/>
          <a:ext cx="2278454" cy="1345224"/>
        </a:xfrm>
        <a:prstGeom prst="rect">
          <a:avLst/>
        </a:prstGeom>
      </xdr:spPr>
    </xdr:pic>
    <xdr:clientData/>
  </xdr:twoCellAnchor>
  <xdr:twoCellAnchor editAs="oneCell">
    <xdr:from>
      <xdr:col>2</xdr:col>
      <xdr:colOff>11357</xdr:colOff>
      <xdr:row>92</xdr:row>
      <xdr:rowOff>190409</xdr:rowOff>
    </xdr:from>
    <xdr:to>
      <xdr:col>5</xdr:col>
      <xdr:colOff>163665</xdr:colOff>
      <xdr:row>100</xdr:row>
      <xdr:rowOff>11632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EDB588ED-1491-4D11-BB1F-072A35EE04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362" b="33494"/>
        <a:stretch/>
      </xdr:blipFill>
      <xdr:spPr>
        <a:xfrm>
          <a:off x="3230807" y="17716409"/>
          <a:ext cx="2278454" cy="1345223"/>
        </a:xfrm>
        <a:prstGeom prst="rect">
          <a:avLst/>
        </a:prstGeom>
      </xdr:spPr>
    </xdr:pic>
    <xdr:clientData/>
  </xdr:twoCellAnchor>
  <xdr:twoCellAnchor editAs="oneCell">
    <xdr:from>
      <xdr:col>2</xdr:col>
      <xdr:colOff>11450</xdr:colOff>
      <xdr:row>103</xdr:row>
      <xdr:rowOff>5038</xdr:rowOff>
    </xdr:from>
    <xdr:to>
      <xdr:col>5</xdr:col>
      <xdr:colOff>150788</xdr:colOff>
      <xdr:row>110</xdr:row>
      <xdr:rowOff>26999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6CE5CF21-0D48-4B19-BEEB-48D7D64BD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t="31033" r="1282" b="27799"/>
        <a:stretch/>
      </xdr:blipFill>
      <xdr:spPr>
        <a:xfrm>
          <a:off x="3230900" y="19626538"/>
          <a:ext cx="2265484" cy="1355461"/>
        </a:xfrm>
        <a:prstGeom prst="rect">
          <a:avLst/>
        </a:prstGeom>
      </xdr:spPr>
    </xdr:pic>
    <xdr:clientData/>
  </xdr:twoCellAnchor>
  <xdr:twoCellAnchor editAs="oneCell">
    <xdr:from>
      <xdr:col>2</xdr:col>
      <xdr:colOff>11724</xdr:colOff>
      <xdr:row>112</xdr:row>
      <xdr:rowOff>164123</xdr:rowOff>
    </xdr:from>
    <xdr:to>
      <xdr:col>5</xdr:col>
      <xdr:colOff>200032</xdr:colOff>
      <xdr:row>120</xdr:row>
      <xdr:rowOff>52754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73100133-4870-4461-834F-14AFE81F25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572" b="35057"/>
        <a:stretch/>
      </xdr:blipFill>
      <xdr:spPr>
        <a:xfrm>
          <a:off x="3231174" y="21500123"/>
          <a:ext cx="2314454" cy="1412631"/>
        </a:xfrm>
        <a:prstGeom prst="rect">
          <a:avLst/>
        </a:prstGeom>
      </xdr:spPr>
    </xdr:pic>
    <xdr:clientData/>
  </xdr:twoCellAnchor>
  <xdr:twoCellAnchor editAs="oneCell">
    <xdr:from>
      <xdr:col>2</xdr:col>
      <xdr:colOff>35168</xdr:colOff>
      <xdr:row>123</xdr:row>
      <xdr:rowOff>17586</xdr:rowOff>
    </xdr:from>
    <xdr:to>
      <xdr:col>5</xdr:col>
      <xdr:colOff>223476</xdr:colOff>
      <xdr:row>130</xdr:row>
      <xdr:rowOff>93785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CBD14501-AC5D-4057-A7BC-435E1E256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8865" b="28580"/>
        <a:stretch/>
      </xdr:blipFill>
      <xdr:spPr>
        <a:xfrm>
          <a:off x="3254618" y="23449086"/>
          <a:ext cx="2314454" cy="1409699"/>
        </a:xfrm>
        <a:prstGeom prst="rect">
          <a:avLst/>
        </a:prstGeom>
      </xdr:spPr>
    </xdr:pic>
    <xdr:clientData/>
  </xdr:twoCellAnchor>
  <xdr:twoCellAnchor editAs="oneCell">
    <xdr:from>
      <xdr:col>2</xdr:col>
      <xdr:colOff>17584</xdr:colOff>
      <xdr:row>133</xdr:row>
      <xdr:rowOff>17584</xdr:rowOff>
    </xdr:from>
    <xdr:to>
      <xdr:col>5</xdr:col>
      <xdr:colOff>241892</xdr:colOff>
      <xdr:row>140</xdr:row>
      <xdr:rowOff>111369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23798C95-4638-4EAD-95BB-DAEAA3038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604" b="32927"/>
        <a:stretch/>
      </xdr:blipFill>
      <xdr:spPr>
        <a:xfrm>
          <a:off x="3237034" y="25354084"/>
          <a:ext cx="2350454" cy="1427285"/>
        </a:xfrm>
        <a:prstGeom prst="rect">
          <a:avLst/>
        </a:prstGeom>
      </xdr:spPr>
    </xdr:pic>
    <xdr:clientData/>
  </xdr:twoCellAnchor>
  <xdr:twoCellAnchor editAs="oneCell">
    <xdr:from>
      <xdr:col>2</xdr:col>
      <xdr:colOff>23447</xdr:colOff>
      <xdr:row>143</xdr:row>
      <xdr:rowOff>29308</xdr:rowOff>
    </xdr:from>
    <xdr:to>
      <xdr:col>5</xdr:col>
      <xdr:colOff>283755</xdr:colOff>
      <xdr:row>150</xdr:row>
      <xdr:rowOff>123092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5A73C45A-6712-45FE-A8A4-408883087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329" b="18829"/>
        <a:stretch/>
      </xdr:blipFill>
      <xdr:spPr>
        <a:xfrm>
          <a:off x="3242897" y="27270808"/>
          <a:ext cx="2386454" cy="1427284"/>
        </a:xfrm>
        <a:prstGeom prst="rect">
          <a:avLst/>
        </a:prstGeom>
      </xdr:spPr>
    </xdr:pic>
    <xdr:clientData/>
  </xdr:twoCellAnchor>
  <xdr:twoCellAnchor editAs="oneCell">
    <xdr:from>
      <xdr:col>2</xdr:col>
      <xdr:colOff>52754</xdr:colOff>
      <xdr:row>153</xdr:row>
      <xdr:rowOff>17584</xdr:rowOff>
    </xdr:from>
    <xdr:to>
      <xdr:col>5</xdr:col>
      <xdr:colOff>294012</xdr:colOff>
      <xdr:row>160</xdr:row>
      <xdr:rowOff>117230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B3194E0D-7E55-41ED-9BDC-82143C5322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30" b="53848"/>
        <a:stretch/>
      </xdr:blipFill>
      <xdr:spPr>
        <a:xfrm>
          <a:off x="3272204" y="29164084"/>
          <a:ext cx="2386454" cy="1433146"/>
        </a:xfrm>
        <a:prstGeom prst="rect">
          <a:avLst/>
        </a:prstGeom>
      </xdr:spPr>
    </xdr:pic>
    <xdr:clientData/>
  </xdr:twoCellAnchor>
  <xdr:twoCellAnchor editAs="oneCell">
    <xdr:from>
      <xdr:col>2</xdr:col>
      <xdr:colOff>41033</xdr:colOff>
      <xdr:row>163</xdr:row>
      <xdr:rowOff>5861</xdr:rowOff>
    </xdr:from>
    <xdr:to>
      <xdr:col>5</xdr:col>
      <xdr:colOff>291816</xdr:colOff>
      <xdr:row>170</xdr:row>
      <xdr:rowOff>104721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2FFDB727-82C1-4F7F-9419-64C1E128D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17" t="26545"/>
        <a:stretch/>
      </xdr:blipFill>
      <xdr:spPr>
        <a:xfrm>
          <a:off x="3260483" y="31057361"/>
          <a:ext cx="2386454" cy="14323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2326849</xdr:colOff>
      <xdr:row>172</xdr:row>
      <xdr:rowOff>187844</xdr:rowOff>
    </xdr:from>
    <xdr:to>
      <xdr:col>5</xdr:col>
      <xdr:colOff>241625</xdr:colOff>
      <xdr:row>180</xdr:row>
      <xdr:rowOff>135090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933D74E-6995-40FB-9F4B-7526854F3F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6002" b="31771"/>
        <a:stretch/>
      </xdr:blipFill>
      <xdr:spPr>
        <a:xfrm>
          <a:off x="3203149" y="32953844"/>
          <a:ext cx="2384072" cy="1471246"/>
        </a:xfrm>
        <a:prstGeom prst="rect">
          <a:avLst/>
        </a:prstGeom>
      </xdr:spPr>
    </xdr:pic>
    <xdr:clientData/>
  </xdr:twoCellAnchor>
  <xdr:twoCellAnchor editAs="oneCell">
    <xdr:from>
      <xdr:col>2</xdr:col>
      <xdr:colOff>16486</xdr:colOff>
      <xdr:row>182</xdr:row>
      <xdr:rowOff>181994</xdr:rowOff>
    </xdr:from>
    <xdr:to>
      <xdr:col>5</xdr:col>
      <xdr:colOff>267531</xdr:colOff>
      <xdr:row>190</xdr:row>
      <xdr:rowOff>99711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F36EBF8-8FB2-4C72-A99A-D615A8B00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5936" y="34852994"/>
          <a:ext cx="2377191" cy="1441717"/>
        </a:xfrm>
        <a:prstGeom prst="rect">
          <a:avLst/>
        </a:prstGeom>
      </xdr:spPr>
    </xdr:pic>
    <xdr:clientData/>
  </xdr:twoCellAnchor>
  <xdr:twoCellAnchor editAs="oneCell">
    <xdr:from>
      <xdr:col>2</xdr:col>
      <xdr:colOff>22074</xdr:colOff>
      <xdr:row>192</xdr:row>
      <xdr:rowOff>190134</xdr:rowOff>
    </xdr:from>
    <xdr:to>
      <xdr:col>5</xdr:col>
      <xdr:colOff>273119</xdr:colOff>
      <xdr:row>200</xdr:row>
      <xdr:rowOff>99095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96FE476-99D9-4531-A90D-70B155CAB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1524" y="36766134"/>
          <a:ext cx="2377191" cy="1432961"/>
        </a:xfrm>
        <a:prstGeom prst="rect">
          <a:avLst/>
        </a:prstGeom>
      </xdr:spPr>
    </xdr:pic>
    <xdr:clientData/>
  </xdr:twoCellAnchor>
  <xdr:twoCellAnchor editAs="oneCell">
    <xdr:from>
      <xdr:col>2</xdr:col>
      <xdr:colOff>16028</xdr:colOff>
      <xdr:row>202</xdr:row>
      <xdr:rowOff>176029</xdr:rowOff>
    </xdr:from>
    <xdr:to>
      <xdr:col>5</xdr:col>
      <xdr:colOff>267073</xdr:colOff>
      <xdr:row>210</xdr:row>
      <xdr:rowOff>117563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A3F676F-C303-4BDA-97C9-45E2AC61D4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4593" b="2487"/>
        <a:stretch/>
      </xdr:blipFill>
      <xdr:spPr>
        <a:xfrm>
          <a:off x="3235478" y="38657029"/>
          <a:ext cx="2377191" cy="1465534"/>
        </a:xfrm>
        <a:prstGeom prst="rect">
          <a:avLst/>
        </a:prstGeom>
      </xdr:spPr>
    </xdr:pic>
    <xdr:clientData/>
  </xdr:twoCellAnchor>
  <xdr:twoCellAnchor editAs="oneCell">
    <xdr:from>
      <xdr:col>2</xdr:col>
      <xdr:colOff>28024</xdr:colOff>
      <xdr:row>212</xdr:row>
      <xdr:rowOff>190316</xdr:rowOff>
    </xdr:from>
    <xdr:to>
      <xdr:col>5</xdr:col>
      <xdr:colOff>279069</xdr:colOff>
      <xdr:row>220</xdr:row>
      <xdr:rowOff>99276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7F9832F5-A090-427E-97D1-F08D25F1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7474" y="4057631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10257</xdr:colOff>
      <xdr:row>223</xdr:row>
      <xdr:rowOff>9158</xdr:rowOff>
    </xdr:from>
    <xdr:to>
      <xdr:col>5</xdr:col>
      <xdr:colOff>261302</xdr:colOff>
      <xdr:row>230</xdr:row>
      <xdr:rowOff>117376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9782ED49-5D00-4F12-B784-38C18F0AF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07" y="42490658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10349</xdr:colOff>
      <xdr:row>232</xdr:row>
      <xdr:rowOff>188210</xdr:rowOff>
    </xdr:from>
    <xdr:to>
      <xdr:col>5</xdr:col>
      <xdr:colOff>261394</xdr:colOff>
      <xdr:row>240</xdr:row>
      <xdr:rowOff>105928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3EAC0C8A-A8C3-42DB-99B7-F86C2625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99" y="44384210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10441</xdr:colOff>
      <xdr:row>242</xdr:row>
      <xdr:rowOff>190408</xdr:rowOff>
    </xdr:from>
    <xdr:to>
      <xdr:col>5</xdr:col>
      <xdr:colOff>261486</xdr:colOff>
      <xdr:row>250</xdr:row>
      <xdr:rowOff>99368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90646893-2DEC-4856-BD38-420F936E1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891" y="46291408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10441</xdr:colOff>
      <xdr:row>252</xdr:row>
      <xdr:rowOff>189859</xdr:rowOff>
    </xdr:from>
    <xdr:to>
      <xdr:col>5</xdr:col>
      <xdr:colOff>261486</xdr:colOff>
      <xdr:row>260</xdr:row>
      <xdr:rowOff>98819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7937A8D2-A707-43B1-8109-8EFB53D9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891" y="48195859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4671</xdr:colOff>
      <xdr:row>263</xdr:row>
      <xdr:rowOff>3481</xdr:rowOff>
    </xdr:from>
    <xdr:to>
      <xdr:col>5</xdr:col>
      <xdr:colOff>255716</xdr:colOff>
      <xdr:row>270</xdr:row>
      <xdr:rowOff>111698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FD7679A4-B0B1-4B04-A457-30C1993D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121" y="50104981"/>
          <a:ext cx="2377191" cy="1441717"/>
        </a:xfrm>
        <a:prstGeom prst="rect">
          <a:avLst/>
        </a:prstGeom>
      </xdr:spPr>
    </xdr:pic>
    <xdr:clientData/>
  </xdr:twoCellAnchor>
  <xdr:twoCellAnchor editAs="oneCell">
    <xdr:from>
      <xdr:col>1</xdr:col>
      <xdr:colOff>2344433</xdr:colOff>
      <xdr:row>273</xdr:row>
      <xdr:rowOff>11448</xdr:rowOff>
    </xdr:from>
    <xdr:to>
      <xdr:col>5</xdr:col>
      <xdr:colOff>259209</xdr:colOff>
      <xdr:row>280</xdr:row>
      <xdr:rowOff>116494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C760D08-525C-47A0-9D6D-EB65F41B4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0733" y="52017948"/>
          <a:ext cx="2384072" cy="1438546"/>
        </a:xfrm>
        <a:prstGeom prst="rect">
          <a:avLst/>
        </a:prstGeom>
      </xdr:spPr>
    </xdr:pic>
    <xdr:clientData/>
  </xdr:twoCellAnchor>
  <xdr:twoCellAnchor editAs="oneCell">
    <xdr:from>
      <xdr:col>2</xdr:col>
      <xdr:colOff>10806</xdr:colOff>
      <xdr:row>282</xdr:row>
      <xdr:rowOff>178592</xdr:rowOff>
    </xdr:from>
    <xdr:to>
      <xdr:col>5</xdr:col>
      <xdr:colOff>261851</xdr:colOff>
      <xdr:row>289</xdr:row>
      <xdr:rowOff>189470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2C8B40E3-B605-43C9-8B49-E0FB02E17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078" r="12377" b="33435"/>
        <a:stretch/>
      </xdr:blipFill>
      <xdr:spPr>
        <a:xfrm>
          <a:off x="3230256" y="53899592"/>
          <a:ext cx="2377191" cy="1344378"/>
        </a:xfrm>
        <a:prstGeom prst="rect">
          <a:avLst/>
        </a:prstGeom>
      </xdr:spPr>
    </xdr:pic>
    <xdr:clientData/>
  </xdr:twoCellAnchor>
  <xdr:twoCellAnchor editAs="oneCell">
    <xdr:from>
      <xdr:col>1</xdr:col>
      <xdr:colOff>2332253</xdr:colOff>
      <xdr:row>292</xdr:row>
      <xdr:rowOff>178592</xdr:rowOff>
    </xdr:from>
    <xdr:to>
      <xdr:col>5</xdr:col>
      <xdr:colOff>237766</xdr:colOff>
      <xdr:row>300</xdr:row>
      <xdr:rowOff>18494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D7242183-D4A0-4229-9797-47B8DF1480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377" b="26471"/>
        <a:stretch/>
      </xdr:blipFill>
      <xdr:spPr>
        <a:xfrm>
          <a:off x="3208553" y="55804592"/>
          <a:ext cx="2374809" cy="1363902"/>
        </a:xfrm>
        <a:prstGeom prst="rect">
          <a:avLst/>
        </a:prstGeom>
      </xdr:spPr>
    </xdr:pic>
    <xdr:clientData/>
  </xdr:twoCellAnchor>
  <xdr:twoCellAnchor editAs="oneCell">
    <xdr:from>
      <xdr:col>2</xdr:col>
      <xdr:colOff>10532</xdr:colOff>
      <xdr:row>303</xdr:row>
      <xdr:rowOff>1</xdr:rowOff>
    </xdr:from>
    <xdr:to>
      <xdr:col>5</xdr:col>
      <xdr:colOff>225577</xdr:colOff>
      <xdr:row>309</xdr:row>
      <xdr:rowOff>190108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88D7EC16-71EA-4EB7-9623-7309D99A10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375" b="3198"/>
        <a:stretch/>
      </xdr:blipFill>
      <xdr:spPr>
        <a:xfrm>
          <a:off x="3229982" y="57721501"/>
          <a:ext cx="2341191" cy="1333107"/>
        </a:xfrm>
        <a:prstGeom prst="rect">
          <a:avLst/>
        </a:prstGeom>
      </xdr:spPr>
    </xdr:pic>
    <xdr:clientData/>
  </xdr:twoCellAnchor>
  <xdr:twoCellAnchor editAs="oneCell">
    <xdr:from>
      <xdr:col>1</xdr:col>
      <xdr:colOff>2338480</xdr:colOff>
      <xdr:row>312</xdr:row>
      <xdr:rowOff>190316</xdr:rowOff>
    </xdr:from>
    <xdr:to>
      <xdr:col>5</xdr:col>
      <xdr:colOff>243993</xdr:colOff>
      <xdr:row>319</xdr:row>
      <xdr:rowOff>179392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5CDE9318-8488-4465-81B3-85344EFE8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60213" b="10599"/>
        <a:stretch/>
      </xdr:blipFill>
      <xdr:spPr>
        <a:xfrm>
          <a:off x="3214780" y="59626316"/>
          <a:ext cx="2374809" cy="1322576"/>
        </a:xfrm>
        <a:prstGeom prst="rect">
          <a:avLst/>
        </a:prstGeom>
      </xdr:spPr>
    </xdr:pic>
    <xdr:clientData/>
  </xdr:twoCellAnchor>
  <xdr:twoCellAnchor editAs="oneCell">
    <xdr:from>
      <xdr:col>2</xdr:col>
      <xdr:colOff>16578</xdr:colOff>
      <xdr:row>322</xdr:row>
      <xdr:rowOff>181982</xdr:rowOff>
    </xdr:from>
    <xdr:to>
      <xdr:col>5</xdr:col>
      <xdr:colOff>267623</xdr:colOff>
      <xdr:row>330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81EBA30D-D460-43C6-873A-58A3643ADF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8876" b="11705"/>
        <a:stretch/>
      </xdr:blipFill>
      <xdr:spPr>
        <a:xfrm>
          <a:off x="3236028" y="61522982"/>
          <a:ext cx="2377191" cy="1342018"/>
        </a:xfrm>
        <a:prstGeom prst="rect">
          <a:avLst/>
        </a:prstGeom>
      </xdr:spPr>
    </xdr:pic>
    <xdr:clientData/>
  </xdr:twoCellAnchor>
  <xdr:twoCellAnchor editAs="oneCell">
    <xdr:from>
      <xdr:col>1</xdr:col>
      <xdr:colOff>2326207</xdr:colOff>
      <xdr:row>332</xdr:row>
      <xdr:rowOff>129046</xdr:rowOff>
    </xdr:from>
    <xdr:to>
      <xdr:col>5</xdr:col>
      <xdr:colOff>231720</xdr:colOff>
      <xdr:row>340</xdr:row>
      <xdr:rowOff>46764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79C84260-D79C-4F2C-82D4-EC6C4025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02507" y="63375046"/>
          <a:ext cx="2374809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10349</xdr:colOff>
      <xdr:row>342</xdr:row>
      <xdr:rowOff>183906</xdr:rowOff>
    </xdr:from>
    <xdr:to>
      <xdr:col>5</xdr:col>
      <xdr:colOff>261394</xdr:colOff>
      <xdr:row>350</xdr:row>
      <xdr:rowOff>92866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472C396A-C871-43DA-8037-B74EBC71D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799" y="6533490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2326387</xdr:colOff>
      <xdr:row>353</xdr:row>
      <xdr:rowOff>11907</xdr:rowOff>
    </xdr:from>
    <xdr:to>
      <xdr:col>5</xdr:col>
      <xdr:colOff>231900</xdr:colOff>
      <xdr:row>360</xdr:row>
      <xdr:rowOff>74627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2FA1D2E1-94E7-4391-A061-7125C07E92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242" b="16036"/>
        <a:stretch/>
      </xdr:blipFill>
      <xdr:spPr>
        <a:xfrm>
          <a:off x="3202687" y="67258407"/>
          <a:ext cx="2374809" cy="1396220"/>
        </a:xfrm>
        <a:prstGeom prst="rect">
          <a:avLst/>
        </a:prstGeom>
      </xdr:spPr>
    </xdr:pic>
    <xdr:clientData/>
  </xdr:twoCellAnchor>
  <xdr:twoCellAnchor editAs="oneCell">
    <xdr:from>
      <xdr:col>2</xdr:col>
      <xdr:colOff>10533</xdr:colOff>
      <xdr:row>363</xdr:row>
      <xdr:rowOff>9157</xdr:rowOff>
    </xdr:from>
    <xdr:to>
      <xdr:col>5</xdr:col>
      <xdr:colOff>261578</xdr:colOff>
      <xdr:row>370</xdr:row>
      <xdr:rowOff>117375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151135B7-D10E-40A1-9731-F8CDA6DF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9983" y="69160657"/>
          <a:ext cx="2377191" cy="1441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16668</xdr:colOff>
      <xdr:row>372</xdr:row>
      <xdr:rowOff>178227</xdr:rowOff>
    </xdr:from>
    <xdr:to>
      <xdr:col>5</xdr:col>
      <xdr:colOff>267713</xdr:colOff>
      <xdr:row>380</xdr:row>
      <xdr:rowOff>58453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AA22F508-CAEF-498D-AF9F-94C619DF6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0855" b="15717"/>
        <a:stretch/>
      </xdr:blipFill>
      <xdr:spPr>
        <a:xfrm>
          <a:off x="3236118" y="71044227"/>
          <a:ext cx="2377191" cy="1404226"/>
        </a:xfrm>
        <a:prstGeom prst="rect">
          <a:avLst/>
        </a:prstGeom>
      </xdr:spPr>
    </xdr:pic>
    <xdr:clientData/>
  </xdr:twoCellAnchor>
  <xdr:twoCellAnchor editAs="oneCell">
    <xdr:from>
      <xdr:col>2</xdr:col>
      <xdr:colOff>28483</xdr:colOff>
      <xdr:row>382</xdr:row>
      <xdr:rowOff>159636</xdr:rowOff>
    </xdr:from>
    <xdr:to>
      <xdr:col>5</xdr:col>
      <xdr:colOff>279528</xdr:colOff>
      <xdr:row>390</xdr:row>
      <xdr:rowOff>68596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153A5E34-F6BD-4103-9B59-7E041AB34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47933" y="72930636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2338663</xdr:colOff>
      <xdr:row>392</xdr:row>
      <xdr:rowOff>184547</xdr:rowOff>
    </xdr:from>
    <xdr:to>
      <xdr:col>5</xdr:col>
      <xdr:colOff>244176</xdr:colOff>
      <xdr:row>400</xdr:row>
      <xdr:rowOff>93507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9AC6910-4366-4E41-A542-6B722F0F3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4963" y="74860547"/>
          <a:ext cx="2374809" cy="1432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2338938</xdr:colOff>
      <xdr:row>402</xdr:row>
      <xdr:rowOff>158537</xdr:rowOff>
    </xdr:from>
    <xdr:to>
      <xdr:col>5</xdr:col>
      <xdr:colOff>244451</xdr:colOff>
      <xdr:row>410</xdr:row>
      <xdr:rowOff>76254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F46A9AC1-6644-425C-A69F-BB448722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5238" y="76739537"/>
          <a:ext cx="2374809" cy="1441717"/>
        </a:xfrm>
        <a:prstGeom prst="rect">
          <a:avLst/>
        </a:prstGeom>
      </xdr:spPr>
    </xdr:pic>
    <xdr:clientData/>
  </xdr:twoCellAnchor>
  <xdr:twoCellAnchor editAs="oneCell">
    <xdr:from>
      <xdr:col>2</xdr:col>
      <xdr:colOff>11449</xdr:colOff>
      <xdr:row>412</xdr:row>
      <xdr:rowOff>76384</xdr:rowOff>
    </xdr:from>
    <xdr:to>
      <xdr:col>5</xdr:col>
      <xdr:colOff>262494</xdr:colOff>
      <xdr:row>419</xdr:row>
      <xdr:rowOff>175844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B4F36AC3-618E-4E40-BDF9-3B49318ED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30899" y="78562384"/>
          <a:ext cx="2377191" cy="14329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5</xdr:col>
      <xdr:colOff>260308</xdr:colOff>
      <xdr:row>430</xdr:row>
      <xdr:rowOff>105046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676798E9-10C6-40FC-A146-578A0323E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0581500"/>
          <a:ext cx="2386454" cy="1438546"/>
        </a:xfrm>
        <a:prstGeom prst="rect">
          <a:avLst/>
        </a:prstGeom>
      </xdr:spPr>
    </xdr:pic>
    <xdr:clientData/>
  </xdr:twoCellAnchor>
  <xdr:twoCellAnchor editAs="oneCell">
    <xdr:from>
      <xdr:col>2</xdr:col>
      <xdr:colOff>5677</xdr:colOff>
      <xdr:row>433</xdr:row>
      <xdr:rowOff>11172</xdr:rowOff>
    </xdr:from>
    <xdr:to>
      <xdr:col>5</xdr:col>
      <xdr:colOff>265985</xdr:colOff>
      <xdr:row>440</xdr:row>
      <xdr:rowOff>116680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9713157-E78C-4B20-8415-9B045A7D2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1427" b="26372"/>
        <a:stretch/>
      </xdr:blipFill>
      <xdr:spPr>
        <a:xfrm>
          <a:off x="3225127" y="82497672"/>
          <a:ext cx="2386454" cy="1439008"/>
        </a:xfrm>
        <a:prstGeom prst="rect">
          <a:avLst/>
        </a:prstGeom>
      </xdr:spPr>
    </xdr:pic>
    <xdr:clientData/>
  </xdr:twoCellAnchor>
  <xdr:twoCellAnchor editAs="oneCell">
    <xdr:from>
      <xdr:col>2</xdr:col>
      <xdr:colOff>5495</xdr:colOff>
      <xdr:row>444</xdr:row>
      <xdr:rowOff>4121</xdr:rowOff>
    </xdr:from>
    <xdr:to>
      <xdr:col>5</xdr:col>
      <xdr:colOff>256540</xdr:colOff>
      <xdr:row>451</xdr:row>
      <xdr:rowOff>9444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809286BD-8F77-4BBE-BD22-E22334291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24945" y="84586121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454</xdr:row>
      <xdr:rowOff>0</xdr:rowOff>
    </xdr:from>
    <xdr:to>
      <xdr:col>5</xdr:col>
      <xdr:colOff>251045</xdr:colOff>
      <xdr:row>461</xdr:row>
      <xdr:rowOff>5323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58CF08D5-3249-4B83-B9DA-B51ABBDFC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648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464</xdr:row>
      <xdr:rowOff>0</xdr:rowOff>
    </xdr:from>
    <xdr:to>
      <xdr:col>5</xdr:col>
      <xdr:colOff>251045</xdr:colOff>
      <xdr:row>471</xdr:row>
      <xdr:rowOff>5323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F65B3B5E-F98A-48E4-A612-366C4C5EF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8839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474</xdr:row>
      <xdr:rowOff>0</xdr:rowOff>
    </xdr:from>
    <xdr:to>
      <xdr:col>5</xdr:col>
      <xdr:colOff>251045</xdr:colOff>
      <xdr:row>481</xdr:row>
      <xdr:rowOff>5323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FAFE156E-EC30-4DD8-B089-17824AD85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029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484</xdr:row>
      <xdr:rowOff>29309</xdr:rowOff>
    </xdr:from>
    <xdr:to>
      <xdr:col>5</xdr:col>
      <xdr:colOff>273026</xdr:colOff>
      <xdr:row>491</xdr:row>
      <xdr:rowOff>2268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E2029AB2-44D2-49A5-9150-82148F38CB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914" b="7899"/>
        <a:stretch/>
      </xdr:blipFill>
      <xdr:spPr>
        <a:xfrm>
          <a:off x="3241431" y="92231309"/>
          <a:ext cx="2377191" cy="1306459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494</xdr:row>
      <xdr:rowOff>14654</xdr:rowOff>
    </xdr:from>
    <xdr:to>
      <xdr:col>5</xdr:col>
      <xdr:colOff>242800</xdr:colOff>
      <xdr:row>501</xdr:row>
      <xdr:rowOff>19459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C5773B0A-609D-4655-9C5A-E7023E79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3587" y="94121654"/>
          <a:ext cx="2374809" cy="133830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504</xdr:row>
      <xdr:rowOff>0</xdr:rowOff>
    </xdr:from>
    <xdr:to>
      <xdr:col>5</xdr:col>
      <xdr:colOff>251045</xdr:colOff>
      <xdr:row>511</xdr:row>
      <xdr:rowOff>5323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1727A791-0A17-4F2A-9B80-DD84C215E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601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514</xdr:row>
      <xdr:rowOff>0</xdr:rowOff>
    </xdr:from>
    <xdr:to>
      <xdr:col>5</xdr:col>
      <xdr:colOff>251045</xdr:colOff>
      <xdr:row>521</xdr:row>
      <xdr:rowOff>5288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724A5126-63D6-4C51-89C6-A130D68B3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7917000"/>
          <a:ext cx="2377191" cy="13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524</xdr:row>
      <xdr:rowOff>0</xdr:rowOff>
    </xdr:from>
    <xdr:to>
      <xdr:col>5</xdr:col>
      <xdr:colOff>251045</xdr:colOff>
      <xdr:row>531</xdr:row>
      <xdr:rowOff>5323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179B4B3B-22EA-4DB7-85E2-ECD0A513C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9982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534</xdr:row>
      <xdr:rowOff>0</xdr:rowOff>
    </xdr:from>
    <xdr:to>
      <xdr:col>5</xdr:col>
      <xdr:colOff>251045</xdr:colOff>
      <xdr:row>541</xdr:row>
      <xdr:rowOff>5323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6A697823-F406-4DD3-AD40-4AAFC1255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172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5</xdr:col>
      <xdr:colOff>251045</xdr:colOff>
      <xdr:row>551</xdr:row>
      <xdr:rowOff>5323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59A8CD5F-F4E8-4D9D-92FA-09537D82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363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554</xdr:row>
      <xdr:rowOff>0</xdr:rowOff>
    </xdr:from>
    <xdr:to>
      <xdr:col>5</xdr:col>
      <xdr:colOff>251045</xdr:colOff>
      <xdr:row>561</xdr:row>
      <xdr:rowOff>5323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67027DDE-C9DE-4D04-BF8F-95D61ACB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553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564</xdr:row>
      <xdr:rowOff>0</xdr:rowOff>
    </xdr:from>
    <xdr:to>
      <xdr:col>5</xdr:col>
      <xdr:colOff>251045</xdr:colOff>
      <xdr:row>571</xdr:row>
      <xdr:rowOff>5323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85EFA20C-5842-4450-8941-F62AB5894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744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574</xdr:row>
      <xdr:rowOff>0</xdr:rowOff>
    </xdr:from>
    <xdr:to>
      <xdr:col>5</xdr:col>
      <xdr:colOff>251045</xdr:colOff>
      <xdr:row>581</xdr:row>
      <xdr:rowOff>5323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486E1734-4537-4ACE-951E-FBA797C2F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0934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584</xdr:row>
      <xdr:rowOff>0</xdr:rowOff>
    </xdr:from>
    <xdr:to>
      <xdr:col>5</xdr:col>
      <xdr:colOff>251045</xdr:colOff>
      <xdr:row>591</xdr:row>
      <xdr:rowOff>5323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B8B3E48C-95EC-43EF-8BA7-BC5C0F14D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125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1</xdr:col>
      <xdr:colOff>2344613</xdr:colOff>
      <xdr:row>594</xdr:row>
      <xdr:rowOff>14653</xdr:rowOff>
    </xdr:from>
    <xdr:to>
      <xdr:col>5</xdr:col>
      <xdr:colOff>250126</xdr:colOff>
      <xdr:row>601</xdr:row>
      <xdr:rowOff>23791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6F1DED76-E0E7-4369-8975-3A3ABE112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052" b="33623"/>
        <a:stretch/>
      </xdr:blipFill>
      <xdr:spPr>
        <a:xfrm>
          <a:off x="3220913" y="113171653"/>
          <a:ext cx="2374809" cy="1342638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604</xdr:row>
      <xdr:rowOff>0</xdr:rowOff>
    </xdr:from>
    <xdr:to>
      <xdr:col>5</xdr:col>
      <xdr:colOff>258372</xdr:colOff>
      <xdr:row>611</xdr:row>
      <xdr:rowOff>41374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73316891-771E-4B9F-8717-AFC3109D0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4923" r="704" b="22059"/>
        <a:stretch/>
      </xdr:blipFill>
      <xdr:spPr>
        <a:xfrm>
          <a:off x="3226777" y="115062000"/>
          <a:ext cx="2377191" cy="13748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5</xdr:col>
      <xdr:colOff>251045</xdr:colOff>
      <xdr:row>621</xdr:row>
      <xdr:rowOff>5323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2570FCE7-A17D-4F89-BC90-D49E33808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696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624</xdr:row>
      <xdr:rowOff>0</xdr:rowOff>
    </xdr:from>
    <xdr:to>
      <xdr:col>5</xdr:col>
      <xdr:colOff>251045</xdr:colOff>
      <xdr:row>631</xdr:row>
      <xdr:rowOff>5323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84F286E-1F7D-4A2F-8BFD-63FAE60F1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1887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634</xdr:row>
      <xdr:rowOff>0</xdr:rowOff>
    </xdr:from>
    <xdr:to>
      <xdr:col>5</xdr:col>
      <xdr:colOff>251045</xdr:colOff>
      <xdr:row>641</xdr:row>
      <xdr:rowOff>5323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5AD49B32-2971-4575-A004-AAB830889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077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644</xdr:row>
      <xdr:rowOff>0</xdr:rowOff>
    </xdr:from>
    <xdr:to>
      <xdr:col>5</xdr:col>
      <xdr:colOff>251045</xdr:colOff>
      <xdr:row>651</xdr:row>
      <xdr:rowOff>5323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E9BB6F6B-210E-4466-8CCB-AC9361EE0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268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654</xdr:row>
      <xdr:rowOff>0</xdr:rowOff>
    </xdr:from>
    <xdr:to>
      <xdr:col>5</xdr:col>
      <xdr:colOff>251045</xdr:colOff>
      <xdr:row>661</xdr:row>
      <xdr:rowOff>5323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E242194B-13AB-4B5B-A538-51EBE439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458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664</xdr:row>
      <xdr:rowOff>0</xdr:rowOff>
    </xdr:from>
    <xdr:to>
      <xdr:col>5</xdr:col>
      <xdr:colOff>251045</xdr:colOff>
      <xdr:row>671</xdr:row>
      <xdr:rowOff>5323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85A4EAF9-1FE9-40EC-9FA6-36838AA66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649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674</xdr:row>
      <xdr:rowOff>0</xdr:rowOff>
    </xdr:from>
    <xdr:to>
      <xdr:col>5</xdr:col>
      <xdr:colOff>251045</xdr:colOff>
      <xdr:row>681</xdr:row>
      <xdr:rowOff>5323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C46975CC-86D3-413F-9492-C15FA0BA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2839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684</xdr:row>
      <xdr:rowOff>0</xdr:rowOff>
    </xdr:from>
    <xdr:to>
      <xdr:col>5</xdr:col>
      <xdr:colOff>251045</xdr:colOff>
      <xdr:row>691</xdr:row>
      <xdr:rowOff>5323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D2C0F588-1A01-4673-95E1-B2AD19F1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3030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694</xdr:row>
      <xdr:rowOff>14654</xdr:rowOff>
    </xdr:from>
    <xdr:to>
      <xdr:col>5</xdr:col>
      <xdr:colOff>265699</xdr:colOff>
      <xdr:row>701</xdr:row>
      <xdr:rowOff>24311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8B97FDF-9C53-4BFA-A124-021054B87F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54" b="18822"/>
        <a:stretch/>
      </xdr:blipFill>
      <xdr:spPr>
        <a:xfrm>
          <a:off x="3234104" y="132221654"/>
          <a:ext cx="2377191" cy="13431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704</xdr:row>
      <xdr:rowOff>7328</xdr:rowOff>
    </xdr:from>
    <xdr:to>
      <xdr:col>5</xdr:col>
      <xdr:colOff>251045</xdr:colOff>
      <xdr:row>710</xdr:row>
      <xdr:rowOff>116894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4475EEC0-46BD-4C1F-9945-C651B639A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1184" b="29348"/>
        <a:stretch/>
      </xdr:blipFill>
      <xdr:spPr>
        <a:xfrm>
          <a:off x="3219450" y="134119328"/>
          <a:ext cx="2377191" cy="1252566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714</xdr:row>
      <xdr:rowOff>7325</xdr:rowOff>
    </xdr:from>
    <xdr:to>
      <xdr:col>5</xdr:col>
      <xdr:colOff>242800</xdr:colOff>
      <xdr:row>721</xdr:row>
      <xdr:rowOff>1789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F7915F6C-720C-42FA-B68C-87DB526F0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0735" b="27402"/>
        <a:stretch/>
      </xdr:blipFill>
      <xdr:spPr>
        <a:xfrm>
          <a:off x="3213587" y="136024325"/>
          <a:ext cx="2374809" cy="1327964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2337286</xdr:colOff>
      <xdr:row>724</xdr:row>
      <xdr:rowOff>7325</xdr:rowOff>
    </xdr:from>
    <xdr:to>
      <xdr:col>5</xdr:col>
      <xdr:colOff>242799</xdr:colOff>
      <xdr:row>731</xdr:row>
      <xdr:rowOff>38473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xmlns="" id="{1F5C1951-7052-442C-B302-50745F8918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9372" b="27610"/>
        <a:stretch/>
      </xdr:blipFill>
      <xdr:spPr>
        <a:xfrm>
          <a:off x="3213586" y="137929325"/>
          <a:ext cx="2374809" cy="136464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2337286</xdr:colOff>
      <xdr:row>734</xdr:row>
      <xdr:rowOff>1</xdr:rowOff>
    </xdr:from>
    <xdr:to>
      <xdr:col>5</xdr:col>
      <xdr:colOff>242799</xdr:colOff>
      <xdr:row>741</xdr:row>
      <xdr:rowOff>38486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E9624DF4-A9E6-4D7F-B0AD-10B36CE669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998" b="22752"/>
        <a:stretch/>
      </xdr:blipFill>
      <xdr:spPr>
        <a:xfrm>
          <a:off x="3213586" y="139827001"/>
          <a:ext cx="2374809" cy="1371985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744</xdr:row>
      <xdr:rowOff>7327</xdr:rowOff>
    </xdr:from>
    <xdr:to>
      <xdr:col>5</xdr:col>
      <xdr:colOff>258372</xdr:colOff>
      <xdr:row>750</xdr:row>
      <xdr:rowOff>163446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xmlns="" id="{B8FD1BC3-9B17-4B02-9121-3437E27435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127" b="35935"/>
        <a:stretch/>
      </xdr:blipFill>
      <xdr:spPr>
        <a:xfrm>
          <a:off x="3226777" y="141739327"/>
          <a:ext cx="2377191" cy="1299119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</xdr:colOff>
      <xdr:row>754</xdr:row>
      <xdr:rowOff>7327</xdr:rowOff>
    </xdr:from>
    <xdr:to>
      <xdr:col>5</xdr:col>
      <xdr:colOff>265698</xdr:colOff>
      <xdr:row>760</xdr:row>
      <xdr:rowOff>170785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111B7FD3-6081-457D-B5F8-30C21DF28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0967" b="27867"/>
        <a:stretch/>
      </xdr:blipFill>
      <xdr:spPr>
        <a:xfrm>
          <a:off x="3234103" y="143644327"/>
          <a:ext cx="2377191" cy="130645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2337287</xdr:colOff>
      <xdr:row>763</xdr:row>
      <xdr:rowOff>183173</xdr:rowOff>
    </xdr:from>
    <xdr:to>
      <xdr:col>5</xdr:col>
      <xdr:colOff>242800</xdr:colOff>
      <xdr:row>770</xdr:row>
      <xdr:rowOff>155627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C6C47F98-988D-4AEB-8EB6-AFEA621BD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8040" b="40792"/>
        <a:stretch/>
      </xdr:blipFill>
      <xdr:spPr>
        <a:xfrm>
          <a:off x="3213587" y="145534673"/>
          <a:ext cx="2374809" cy="1305954"/>
        </a:xfrm>
        <a:prstGeom prst="rect">
          <a:avLst/>
        </a:prstGeom>
      </xdr:spPr>
    </xdr:pic>
    <xdr:clientData/>
  </xdr:twoCellAnchor>
  <xdr:twoCellAnchor editAs="oneCell">
    <xdr:from>
      <xdr:col>1</xdr:col>
      <xdr:colOff>2329959</xdr:colOff>
      <xdr:row>774</xdr:row>
      <xdr:rowOff>7326</xdr:rowOff>
    </xdr:from>
    <xdr:to>
      <xdr:col>5</xdr:col>
      <xdr:colOff>235472</xdr:colOff>
      <xdr:row>780</xdr:row>
      <xdr:rowOff>170281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0A8071F7-8A17-4700-AD5F-0958BFE68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2914" b="25919"/>
        <a:stretch/>
      </xdr:blipFill>
      <xdr:spPr>
        <a:xfrm>
          <a:off x="3206259" y="147454326"/>
          <a:ext cx="2374809" cy="130595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784</xdr:row>
      <xdr:rowOff>7328</xdr:rowOff>
    </xdr:from>
    <xdr:to>
      <xdr:col>5</xdr:col>
      <xdr:colOff>265699</xdr:colOff>
      <xdr:row>790</xdr:row>
      <xdr:rowOff>116894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2F1C310F-7BDC-42F8-AB8F-D696BB50DF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264" b="45266"/>
        <a:stretch/>
      </xdr:blipFill>
      <xdr:spPr>
        <a:xfrm>
          <a:off x="3234104" y="149359328"/>
          <a:ext cx="2377191" cy="1252566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794</xdr:row>
      <xdr:rowOff>7328</xdr:rowOff>
    </xdr:from>
    <xdr:to>
      <xdr:col>5</xdr:col>
      <xdr:colOff>258372</xdr:colOff>
      <xdr:row>800</xdr:row>
      <xdr:rowOff>126747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8C8D6F20-487B-4EA9-847D-5AB2DE266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808" b="42410"/>
        <a:stretch/>
      </xdr:blipFill>
      <xdr:spPr>
        <a:xfrm>
          <a:off x="3226777" y="151264328"/>
          <a:ext cx="2377191" cy="1262419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804</xdr:row>
      <xdr:rowOff>0</xdr:rowOff>
    </xdr:from>
    <xdr:to>
      <xdr:col>5</xdr:col>
      <xdr:colOff>258372</xdr:colOff>
      <xdr:row>810</xdr:row>
      <xdr:rowOff>178138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7B2438EA-22A3-4472-A5DE-A192FD625F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034" b="43336"/>
        <a:stretch/>
      </xdr:blipFill>
      <xdr:spPr>
        <a:xfrm>
          <a:off x="3226777" y="153162000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814</xdr:row>
      <xdr:rowOff>14654</xdr:rowOff>
    </xdr:from>
    <xdr:to>
      <xdr:col>5</xdr:col>
      <xdr:colOff>258372</xdr:colOff>
      <xdr:row>820</xdr:row>
      <xdr:rowOff>170773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E02CB345-4889-4E0D-87DE-41DC66AB5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29" b="39635"/>
        <a:stretch/>
      </xdr:blipFill>
      <xdr:spPr>
        <a:xfrm>
          <a:off x="3226777" y="155081654"/>
          <a:ext cx="2377191" cy="1299119"/>
        </a:xfrm>
        <a:prstGeom prst="rect">
          <a:avLst/>
        </a:prstGeom>
      </xdr:spPr>
    </xdr:pic>
    <xdr:clientData/>
  </xdr:twoCellAnchor>
  <xdr:twoCellAnchor editAs="oneCell">
    <xdr:from>
      <xdr:col>2</xdr:col>
      <xdr:colOff>21981</xdr:colOff>
      <xdr:row>824</xdr:row>
      <xdr:rowOff>14670</xdr:rowOff>
    </xdr:from>
    <xdr:to>
      <xdr:col>5</xdr:col>
      <xdr:colOff>273026</xdr:colOff>
      <xdr:row>830</xdr:row>
      <xdr:rowOff>178111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208C3A5A-C2E5-42AE-9AAB-F555EBD4CB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247" b="41878"/>
        <a:stretch/>
      </xdr:blipFill>
      <xdr:spPr>
        <a:xfrm>
          <a:off x="3241431" y="156986670"/>
          <a:ext cx="2377191" cy="13064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5</xdr:col>
      <xdr:colOff>251045</xdr:colOff>
      <xdr:row>841</xdr:row>
      <xdr:rowOff>5323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C16BBCA6-A744-42FA-B2F3-7D79A1397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58877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5</xdr:col>
      <xdr:colOff>251045</xdr:colOff>
      <xdr:row>851</xdr:row>
      <xdr:rowOff>5323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16AC9188-E231-433C-88F5-A40C0C2DD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6078200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1</xdr:col>
      <xdr:colOff>2329961</xdr:colOff>
      <xdr:row>854</xdr:row>
      <xdr:rowOff>14652</xdr:rowOff>
    </xdr:from>
    <xdr:to>
      <xdr:col>5</xdr:col>
      <xdr:colOff>235474</xdr:colOff>
      <xdr:row>860</xdr:row>
      <xdr:rowOff>170271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A5BFC0EB-5AC5-4DDF-B08F-B52F58787D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158" b="14067"/>
        <a:stretch/>
      </xdr:blipFill>
      <xdr:spPr>
        <a:xfrm>
          <a:off x="3206261" y="162701652"/>
          <a:ext cx="2374809" cy="12986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863</xdr:row>
      <xdr:rowOff>190498</xdr:rowOff>
    </xdr:from>
    <xdr:to>
      <xdr:col>5</xdr:col>
      <xdr:colOff>251045</xdr:colOff>
      <xdr:row>870</xdr:row>
      <xdr:rowOff>163458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1FB9DB0E-0829-4E85-9590-5A0FB7F5B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197" b="39635"/>
        <a:stretch/>
      </xdr:blipFill>
      <xdr:spPr>
        <a:xfrm>
          <a:off x="3219450" y="164591998"/>
          <a:ext cx="2377191" cy="13064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874</xdr:row>
      <xdr:rowOff>7327</xdr:rowOff>
    </xdr:from>
    <xdr:to>
      <xdr:col>5</xdr:col>
      <xdr:colOff>251045</xdr:colOff>
      <xdr:row>880</xdr:row>
      <xdr:rowOff>178126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01ACE9FA-7058-4802-A8ED-3D3B4DE55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5903" b="32698"/>
        <a:stretch/>
      </xdr:blipFill>
      <xdr:spPr>
        <a:xfrm>
          <a:off x="3219450" y="166504327"/>
          <a:ext cx="2377191" cy="131379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884</xdr:row>
      <xdr:rowOff>0</xdr:rowOff>
    </xdr:from>
    <xdr:to>
      <xdr:col>5</xdr:col>
      <xdr:colOff>258371</xdr:colOff>
      <xdr:row>890</xdr:row>
      <xdr:rowOff>178138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3A672A44-B02C-477E-8AFC-F57D87D98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754" b="30617"/>
        <a:stretch/>
      </xdr:blipFill>
      <xdr:spPr>
        <a:xfrm>
          <a:off x="3226776" y="168402000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894</xdr:row>
      <xdr:rowOff>14654</xdr:rowOff>
    </xdr:from>
    <xdr:to>
      <xdr:col>5</xdr:col>
      <xdr:colOff>265699</xdr:colOff>
      <xdr:row>900</xdr:row>
      <xdr:rowOff>163433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4CDC9718-5F5B-475D-97DB-F00F5EA180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058" b="32236"/>
        <a:stretch/>
      </xdr:blipFill>
      <xdr:spPr>
        <a:xfrm>
          <a:off x="3234104" y="170321654"/>
          <a:ext cx="2377191" cy="129177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904</xdr:row>
      <xdr:rowOff>14654</xdr:rowOff>
    </xdr:from>
    <xdr:to>
      <xdr:col>5</xdr:col>
      <xdr:colOff>258371</xdr:colOff>
      <xdr:row>910</xdr:row>
      <xdr:rowOff>178113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xmlns="" id="{E8BA04D5-9D95-402E-B3C1-96EF4C5F76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7985" b="30847"/>
        <a:stretch/>
      </xdr:blipFill>
      <xdr:spPr>
        <a:xfrm>
          <a:off x="3226776" y="172226654"/>
          <a:ext cx="2377191" cy="1306459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913</xdr:row>
      <xdr:rowOff>190499</xdr:rowOff>
    </xdr:from>
    <xdr:to>
      <xdr:col>5</xdr:col>
      <xdr:colOff>258371</xdr:colOff>
      <xdr:row>920</xdr:row>
      <xdr:rowOff>185477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001F5A00-9DFF-4044-B228-63B71BDD14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516" b="33623"/>
        <a:stretch/>
      </xdr:blipFill>
      <xdr:spPr>
        <a:xfrm>
          <a:off x="3226776" y="174116999"/>
          <a:ext cx="2377191" cy="132847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924</xdr:row>
      <xdr:rowOff>7328</xdr:rowOff>
    </xdr:from>
    <xdr:to>
      <xdr:col>5</xdr:col>
      <xdr:colOff>251045</xdr:colOff>
      <xdr:row>930</xdr:row>
      <xdr:rowOff>190499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84B325B1-4F9C-45A9-A199-038A108241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386" b="31821"/>
        <a:stretch/>
      </xdr:blipFill>
      <xdr:spPr>
        <a:xfrm>
          <a:off x="3219450" y="176029328"/>
          <a:ext cx="2377191" cy="1326171"/>
        </a:xfrm>
        <a:prstGeom prst="rect">
          <a:avLst/>
        </a:prstGeom>
      </xdr:spPr>
    </xdr:pic>
    <xdr:clientData/>
  </xdr:twoCellAnchor>
  <xdr:twoCellAnchor editAs="oneCell">
    <xdr:from>
      <xdr:col>2</xdr:col>
      <xdr:colOff>7326</xdr:colOff>
      <xdr:row>934</xdr:row>
      <xdr:rowOff>0</xdr:rowOff>
    </xdr:from>
    <xdr:to>
      <xdr:col>5</xdr:col>
      <xdr:colOff>258371</xdr:colOff>
      <xdr:row>940</xdr:row>
      <xdr:rowOff>178593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A5D9B42F-5DF8-48DE-84D6-C175FB4334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289" b="21062"/>
        <a:stretch/>
      </xdr:blipFill>
      <xdr:spPr>
        <a:xfrm>
          <a:off x="3226776" y="177927000"/>
          <a:ext cx="2377191" cy="13215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944</xdr:row>
      <xdr:rowOff>7327</xdr:rowOff>
    </xdr:from>
    <xdr:to>
      <xdr:col>5</xdr:col>
      <xdr:colOff>251045</xdr:colOff>
      <xdr:row>950</xdr:row>
      <xdr:rowOff>185465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xmlns="" id="{7CD8246A-5AD6-4B71-916D-A2CB652041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890" b="38479"/>
        <a:stretch/>
      </xdr:blipFill>
      <xdr:spPr>
        <a:xfrm>
          <a:off x="3219450" y="179839327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954</xdr:row>
      <xdr:rowOff>7329</xdr:rowOff>
    </xdr:from>
    <xdr:to>
      <xdr:col>5</xdr:col>
      <xdr:colOff>251045</xdr:colOff>
      <xdr:row>960</xdr:row>
      <xdr:rowOff>185464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FFACE8F3-904C-4C1F-A96B-A9AC4B06D9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08" b="38962"/>
        <a:stretch/>
      </xdr:blipFill>
      <xdr:spPr>
        <a:xfrm>
          <a:off x="3219450" y="181744329"/>
          <a:ext cx="2377191" cy="1321135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964</xdr:row>
      <xdr:rowOff>14654</xdr:rowOff>
    </xdr:from>
    <xdr:to>
      <xdr:col>5</xdr:col>
      <xdr:colOff>258372</xdr:colOff>
      <xdr:row>970</xdr:row>
      <xdr:rowOff>180319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7E38D919-D91C-4B34-B875-66B0F4DC6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467" b="21366"/>
        <a:stretch/>
      </xdr:blipFill>
      <xdr:spPr>
        <a:xfrm>
          <a:off x="3226777" y="183666179"/>
          <a:ext cx="2377191" cy="130866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974</xdr:row>
      <xdr:rowOff>7327</xdr:rowOff>
    </xdr:from>
    <xdr:to>
      <xdr:col>5</xdr:col>
      <xdr:colOff>265699</xdr:colOff>
      <xdr:row>980</xdr:row>
      <xdr:rowOff>178124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7BDA3757-9E54-476D-B3F8-0729957A7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8336" b="10264"/>
        <a:stretch/>
      </xdr:blipFill>
      <xdr:spPr>
        <a:xfrm>
          <a:off x="3234104" y="185573377"/>
          <a:ext cx="2377191" cy="131379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5</xdr:col>
      <xdr:colOff>251045</xdr:colOff>
      <xdr:row>991</xdr:row>
      <xdr:rowOff>5323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43ACF32F-DE90-4067-8C50-EEE1EB17D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87471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5</xdr:col>
      <xdr:colOff>251045</xdr:colOff>
      <xdr:row>1001</xdr:row>
      <xdr:rowOff>5323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DAF046DF-895B-40B8-85E1-1360AF14F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8937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1004</xdr:row>
      <xdr:rowOff>7328</xdr:rowOff>
    </xdr:from>
    <xdr:to>
      <xdr:col>5</xdr:col>
      <xdr:colOff>251045</xdr:colOff>
      <xdr:row>1010</xdr:row>
      <xdr:rowOff>163448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00CABDCB-B944-404F-8550-771676A64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3438" b="3789"/>
        <a:stretch/>
      </xdr:blipFill>
      <xdr:spPr>
        <a:xfrm>
          <a:off x="3219450" y="191288378"/>
          <a:ext cx="2377191" cy="129912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1014</xdr:row>
      <xdr:rowOff>7327</xdr:rowOff>
    </xdr:from>
    <xdr:to>
      <xdr:col>5</xdr:col>
      <xdr:colOff>251045</xdr:colOff>
      <xdr:row>1020</xdr:row>
      <xdr:rowOff>185465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A431969F-2183-47FE-9949-6B2AD6048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598" b="31772"/>
        <a:stretch/>
      </xdr:blipFill>
      <xdr:spPr>
        <a:xfrm>
          <a:off x="3219450" y="193193377"/>
          <a:ext cx="2377191" cy="1321138"/>
        </a:xfrm>
        <a:prstGeom prst="rect">
          <a:avLst/>
        </a:prstGeom>
      </xdr:spPr>
    </xdr:pic>
    <xdr:clientData/>
  </xdr:twoCellAnchor>
  <xdr:twoCellAnchor editAs="oneCell">
    <xdr:from>
      <xdr:col>1</xdr:col>
      <xdr:colOff>2337288</xdr:colOff>
      <xdr:row>1024</xdr:row>
      <xdr:rowOff>7326</xdr:rowOff>
    </xdr:from>
    <xdr:to>
      <xdr:col>5</xdr:col>
      <xdr:colOff>239596</xdr:colOff>
      <xdr:row>1030</xdr:row>
      <xdr:rowOff>183173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CFFCF673-A9B2-4F30-B2B3-EF85A5145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597" b="31773"/>
        <a:stretch/>
      </xdr:blipFill>
      <xdr:spPr>
        <a:xfrm>
          <a:off x="3213588" y="195098376"/>
          <a:ext cx="2371604" cy="131884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1034</xdr:row>
      <xdr:rowOff>0</xdr:rowOff>
    </xdr:from>
    <xdr:to>
      <xdr:col>5</xdr:col>
      <xdr:colOff>251045</xdr:colOff>
      <xdr:row>1041</xdr:row>
      <xdr:rowOff>5323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76B3EE98-B9E2-4B39-BFC3-C53F781DB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9699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1044</xdr:row>
      <xdr:rowOff>0</xdr:rowOff>
    </xdr:from>
    <xdr:to>
      <xdr:col>5</xdr:col>
      <xdr:colOff>251045</xdr:colOff>
      <xdr:row>1051</xdr:row>
      <xdr:rowOff>5323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A33334C7-9D65-4874-A75E-27DA52495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198901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1054</xdr:row>
      <xdr:rowOff>0</xdr:rowOff>
    </xdr:from>
    <xdr:to>
      <xdr:col>5</xdr:col>
      <xdr:colOff>251045</xdr:colOff>
      <xdr:row>1061</xdr:row>
      <xdr:rowOff>5323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70775335-5203-46BD-8456-4E011301E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00806050"/>
          <a:ext cx="2377191" cy="1338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1064</xdr:row>
      <xdr:rowOff>0</xdr:rowOff>
    </xdr:from>
    <xdr:to>
      <xdr:col>5</xdr:col>
      <xdr:colOff>251045</xdr:colOff>
      <xdr:row>1071</xdr:row>
      <xdr:rowOff>5323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6087763C-07A3-4F2C-8FF0-EB2C5EC8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02711050"/>
          <a:ext cx="2377191" cy="13388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2400300</xdr:colOff>
      <xdr:row>3</xdr:row>
      <xdr:rowOff>15240</xdr:rowOff>
    </xdr:from>
    <xdr:to>
      <xdr:col>4</xdr:col>
      <xdr:colOff>204000</xdr:colOff>
      <xdr:row>10</xdr:row>
      <xdr:rowOff>31080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2EE8484B-6C85-B0B7-91A6-36A6FA5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99460" y="56388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4</xdr:col>
      <xdr:colOff>211620</xdr:colOff>
      <xdr:row>20</xdr:row>
      <xdr:rowOff>15840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65D6FF79-6818-6181-3573-D8A3DED7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23774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23446</xdr:rowOff>
    </xdr:from>
    <xdr:to>
      <xdr:col>4</xdr:col>
      <xdr:colOff>211620</xdr:colOff>
      <xdr:row>30</xdr:row>
      <xdr:rowOff>39286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91BC8938-A7BC-E6CA-526C-2FC8BCCE1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5908" y="4202723"/>
          <a:ext cx="1723897" cy="1287794"/>
        </a:xfrm>
        <a:prstGeom prst="rect">
          <a:avLst/>
        </a:prstGeom>
      </xdr:spPr>
    </xdr:pic>
    <xdr:clientData/>
  </xdr:twoCellAnchor>
  <xdr:twoCellAnchor editAs="oneCell">
    <xdr:from>
      <xdr:col>1</xdr:col>
      <xdr:colOff>2391509</xdr:colOff>
      <xdr:row>33</xdr:row>
      <xdr:rowOff>23446</xdr:rowOff>
    </xdr:from>
    <xdr:to>
      <xdr:col>4</xdr:col>
      <xdr:colOff>194036</xdr:colOff>
      <xdr:row>40</xdr:row>
      <xdr:rowOff>39286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B7EBD6BF-F270-7530-2F1C-2A7C20AC9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88324" y="6019800"/>
          <a:ext cx="1723897" cy="128779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4</xdr:col>
      <xdr:colOff>211620</xdr:colOff>
      <xdr:row>50</xdr:row>
      <xdr:rowOff>15840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xmlns="" id="{FF07F7C0-DCE5-535B-7438-CE924B1BC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78638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4</xdr:col>
      <xdr:colOff>211620</xdr:colOff>
      <xdr:row>60</xdr:row>
      <xdr:rowOff>15840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xmlns="" id="{EE4BCF05-DD4C-A90A-2DF6-1192D99FD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080" y="96926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63</xdr:row>
      <xdr:rowOff>6485</xdr:rowOff>
    </xdr:from>
    <xdr:to>
      <xdr:col>4</xdr:col>
      <xdr:colOff>214008</xdr:colOff>
      <xdr:row>70</xdr:row>
      <xdr:rowOff>22325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2B7F5DD-C1C1-5AA5-43FD-6E3819216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973" r="14052"/>
        <a:stretch/>
      </xdr:blipFill>
      <xdr:spPr>
        <a:xfrm>
          <a:off x="3310646" y="11446213"/>
          <a:ext cx="1728281" cy="1286921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</xdr:colOff>
      <xdr:row>73</xdr:row>
      <xdr:rowOff>7620</xdr:rowOff>
    </xdr:from>
    <xdr:to>
      <xdr:col>4</xdr:col>
      <xdr:colOff>234480</xdr:colOff>
      <xdr:row>80</xdr:row>
      <xdr:rowOff>8002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26287AF-20B1-2EE7-6FAD-F79EBDEB4E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50" t="44707" r="563" b="1"/>
        <a:stretch/>
      </xdr:blipFill>
      <xdr:spPr>
        <a:xfrm>
          <a:off x="3329940" y="13357860"/>
          <a:ext cx="1728000" cy="1280542"/>
        </a:xfrm>
        <a:prstGeom prst="rect">
          <a:avLst/>
        </a:prstGeom>
      </xdr:spPr>
    </xdr:pic>
    <xdr:clientData/>
  </xdr:twoCellAnchor>
  <xdr:twoCellAnchor editAs="oneCell">
    <xdr:from>
      <xdr:col>2</xdr:col>
      <xdr:colOff>7617</xdr:colOff>
      <xdr:row>83</xdr:row>
      <xdr:rowOff>0</xdr:rowOff>
    </xdr:from>
    <xdr:to>
      <xdr:col>4</xdr:col>
      <xdr:colOff>219237</xdr:colOff>
      <xdr:row>90</xdr:row>
      <xdr:rowOff>21367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20A2046-FCE4-FC3A-0CDF-0DB6145D1E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4349" r="1486"/>
        <a:stretch/>
      </xdr:blipFill>
      <xdr:spPr>
        <a:xfrm>
          <a:off x="3314697" y="15179040"/>
          <a:ext cx="1728000" cy="13015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2400300</xdr:colOff>
      <xdr:row>93</xdr:row>
      <xdr:rowOff>0</xdr:rowOff>
    </xdr:from>
    <xdr:to>
      <xdr:col>4</xdr:col>
      <xdr:colOff>204000</xdr:colOff>
      <xdr:row>100</xdr:row>
      <xdr:rowOff>16344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0244938-B6D7-E0C0-0F92-F809C3E2E7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728" b="-1"/>
        <a:stretch/>
      </xdr:blipFill>
      <xdr:spPr>
        <a:xfrm>
          <a:off x="3299460" y="17007840"/>
          <a:ext cx="1728000" cy="12965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</xdr:row>
      <xdr:rowOff>12700</xdr:rowOff>
    </xdr:from>
    <xdr:to>
      <xdr:col>4</xdr:col>
      <xdr:colOff>210350</xdr:colOff>
      <xdr:row>110</xdr:row>
      <xdr:rowOff>25400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37BAB117-B952-1485-0991-037178B15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601" b="20900"/>
        <a:stretch/>
      </xdr:blipFill>
      <xdr:spPr>
        <a:xfrm>
          <a:off x="3308350" y="1898015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113</xdr:row>
      <xdr:rowOff>0</xdr:rowOff>
    </xdr:from>
    <xdr:to>
      <xdr:col>4</xdr:col>
      <xdr:colOff>223050</xdr:colOff>
      <xdr:row>120</xdr:row>
      <xdr:rowOff>19850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29C0325-FBE8-9FAA-B0D1-A5197F10B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253" b="1"/>
        <a:stretch/>
      </xdr:blipFill>
      <xdr:spPr>
        <a:xfrm>
          <a:off x="3321050" y="20808950"/>
          <a:ext cx="1728000" cy="13089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4</xdr:col>
      <xdr:colOff>210350</xdr:colOff>
      <xdr:row>130</xdr:row>
      <xdr:rowOff>6950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62DB9A14-829C-80FD-8A0F-6D8EE8548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350" y="2265045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133</xdr:row>
      <xdr:rowOff>0</xdr:rowOff>
    </xdr:from>
    <xdr:to>
      <xdr:col>4</xdr:col>
      <xdr:colOff>223050</xdr:colOff>
      <xdr:row>140</xdr:row>
      <xdr:rowOff>12700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9A78F16A-F7E8-2E79-6019-2696138FC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687" b="3814"/>
        <a:stretch/>
      </xdr:blipFill>
      <xdr:spPr>
        <a:xfrm>
          <a:off x="3321050" y="2449195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143</xdr:row>
      <xdr:rowOff>0</xdr:rowOff>
    </xdr:from>
    <xdr:to>
      <xdr:col>4</xdr:col>
      <xdr:colOff>223050</xdr:colOff>
      <xdr:row>150</xdr:row>
      <xdr:rowOff>25400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91D6DB17-1526-7AB7-39FB-E018AE56F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60" b="4090"/>
        <a:stretch/>
      </xdr:blipFill>
      <xdr:spPr>
        <a:xfrm>
          <a:off x="3321050" y="26333450"/>
          <a:ext cx="172800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</xdr:colOff>
      <xdr:row>153</xdr:row>
      <xdr:rowOff>0</xdr:rowOff>
    </xdr:from>
    <xdr:to>
      <xdr:col>4</xdr:col>
      <xdr:colOff>223050</xdr:colOff>
      <xdr:row>160</xdr:row>
      <xdr:rowOff>25400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2995C467-2EED-B137-EF2C-D45891A2CF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964" b="2984"/>
        <a:stretch/>
      </xdr:blipFill>
      <xdr:spPr>
        <a:xfrm>
          <a:off x="3321050" y="28174950"/>
          <a:ext cx="1728000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163</xdr:row>
      <xdr:rowOff>6350</xdr:rowOff>
    </xdr:from>
    <xdr:to>
      <xdr:col>4</xdr:col>
      <xdr:colOff>216700</xdr:colOff>
      <xdr:row>170</xdr:row>
      <xdr:rowOff>19050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C5AEEF00-2FBB-7E30-2A4D-A70E2C0707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341" b="2159"/>
        <a:stretch/>
      </xdr:blipFill>
      <xdr:spPr>
        <a:xfrm>
          <a:off x="3314700" y="30022800"/>
          <a:ext cx="1728000" cy="1301750"/>
        </a:xfrm>
        <a:prstGeom prst="rect">
          <a:avLst/>
        </a:prstGeom>
      </xdr:spPr>
    </xdr:pic>
    <xdr:clientData/>
  </xdr:twoCellAnchor>
  <xdr:twoCellAnchor editAs="oneCell">
    <xdr:from>
      <xdr:col>2</xdr:col>
      <xdr:colOff>6350</xdr:colOff>
      <xdr:row>173</xdr:row>
      <xdr:rowOff>6350</xdr:rowOff>
    </xdr:from>
    <xdr:to>
      <xdr:col>4</xdr:col>
      <xdr:colOff>216700</xdr:colOff>
      <xdr:row>180</xdr:row>
      <xdr:rowOff>25400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D2CF29C0-9420-759D-3280-1D4231304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790" b="2435"/>
        <a:stretch/>
      </xdr:blipFill>
      <xdr:spPr>
        <a:xfrm>
          <a:off x="3314700" y="31864300"/>
          <a:ext cx="1728000" cy="13081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4</xdr:col>
      <xdr:colOff>208763</xdr:colOff>
      <xdr:row>190</xdr:row>
      <xdr:rowOff>29175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285E464E-FBFC-C127-CDA4-9D8A1DBE8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3118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192</xdr:row>
      <xdr:rowOff>176214</xdr:rowOff>
    </xdr:from>
    <xdr:to>
      <xdr:col>4</xdr:col>
      <xdr:colOff>208763</xdr:colOff>
      <xdr:row>200</xdr:row>
      <xdr:rowOff>33338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796F9B3F-2470-94D7-F2A8-F9C95784F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547" b="1815"/>
        <a:stretch/>
      </xdr:blipFill>
      <xdr:spPr>
        <a:xfrm>
          <a:off x="3309938" y="34923414"/>
          <a:ext cx="1728000" cy="13049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203</xdr:row>
      <xdr:rowOff>0</xdr:rowOff>
    </xdr:from>
    <xdr:to>
      <xdr:col>4</xdr:col>
      <xdr:colOff>208763</xdr:colOff>
      <xdr:row>210</xdr:row>
      <xdr:rowOff>29175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674971DE-FF2D-F9C3-2CCE-F17EF6CE8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6737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213</xdr:row>
      <xdr:rowOff>0</xdr:rowOff>
    </xdr:from>
    <xdr:to>
      <xdr:col>4</xdr:col>
      <xdr:colOff>208763</xdr:colOff>
      <xdr:row>220</xdr:row>
      <xdr:rowOff>29175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FA3CB863-5146-D37B-118B-B20DE10FB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38547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</xdr:colOff>
      <xdr:row>223</xdr:row>
      <xdr:rowOff>0</xdr:rowOff>
    </xdr:from>
    <xdr:to>
      <xdr:col>4</xdr:col>
      <xdr:colOff>213525</xdr:colOff>
      <xdr:row>230</xdr:row>
      <xdr:rowOff>27525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9486A862-5108-AAF6-14DB-E45B02C2C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821"/>
        <a:stretch/>
      </xdr:blipFill>
      <xdr:spPr>
        <a:xfrm>
          <a:off x="3314700" y="40357425"/>
          <a:ext cx="1728000" cy="12943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233</xdr:row>
      <xdr:rowOff>0</xdr:rowOff>
    </xdr:from>
    <xdr:to>
      <xdr:col>4</xdr:col>
      <xdr:colOff>208763</xdr:colOff>
      <xdr:row>240</xdr:row>
      <xdr:rowOff>29175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1B460F9F-78F1-9236-66F2-A50CE7AEE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2167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243</xdr:row>
      <xdr:rowOff>0</xdr:rowOff>
    </xdr:from>
    <xdr:to>
      <xdr:col>4</xdr:col>
      <xdr:colOff>208763</xdr:colOff>
      <xdr:row>250</xdr:row>
      <xdr:rowOff>29175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C09F45BC-05CA-95E1-C8BE-1189CFD2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3976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253</xdr:row>
      <xdr:rowOff>0</xdr:rowOff>
    </xdr:from>
    <xdr:to>
      <xdr:col>4</xdr:col>
      <xdr:colOff>208763</xdr:colOff>
      <xdr:row>260</xdr:row>
      <xdr:rowOff>29175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5DBA230F-C410-5536-4361-7B6857189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45786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1055</xdr:colOff>
      <xdr:row>263</xdr:row>
      <xdr:rowOff>9527</xdr:rowOff>
    </xdr:from>
    <xdr:to>
      <xdr:col>4</xdr:col>
      <xdr:colOff>209818</xdr:colOff>
      <xdr:row>270</xdr:row>
      <xdr:rowOff>38099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8B64762-9EAD-230E-7F0F-34E8AD295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7775" r="30020"/>
        <a:stretch/>
      </xdr:blipFill>
      <xdr:spPr>
        <a:xfrm rot="5400000">
          <a:off x="3527294" y="47389651"/>
          <a:ext cx="1295397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10579</xdr:colOff>
      <xdr:row>273</xdr:row>
      <xdr:rowOff>9524</xdr:rowOff>
    </xdr:from>
    <xdr:to>
      <xdr:col>4</xdr:col>
      <xdr:colOff>219342</xdr:colOff>
      <xdr:row>280</xdr:row>
      <xdr:rowOff>42862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36AF97E8-F8DD-3C82-D23A-99F5FBCCA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1" r="57640"/>
        <a:stretch/>
      </xdr:blipFill>
      <xdr:spPr>
        <a:xfrm rot="5400000">
          <a:off x="3534435" y="49201781"/>
          <a:ext cx="1300163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283</xdr:row>
      <xdr:rowOff>0</xdr:rowOff>
    </xdr:from>
    <xdr:to>
      <xdr:col>4</xdr:col>
      <xdr:colOff>208763</xdr:colOff>
      <xdr:row>290</xdr:row>
      <xdr:rowOff>29175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10B7A444-2C3A-7DE4-5687-080C3BE32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1215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4</xdr:col>
      <xdr:colOff>208763</xdr:colOff>
      <xdr:row>300</xdr:row>
      <xdr:rowOff>29175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10AE644F-5994-EF0C-CD00-905153E96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3025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4</xdr:col>
      <xdr:colOff>208763</xdr:colOff>
      <xdr:row>310</xdr:row>
      <xdr:rowOff>29175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E8370F69-6FAD-D58C-ADAC-E90EA4143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4835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313</xdr:row>
      <xdr:rowOff>4764</xdr:rowOff>
    </xdr:from>
    <xdr:to>
      <xdr:col>4</xdr:col>
      <xdr:colOff>218289</xdr:colOff>
      <xdr:row>320</xdr:row>
      <xdr:rowOff>51339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EF6F2043-E324-518A-3B00-75A9983BF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2996"/>
        <a:stretch/>
      </xdr:blipFill>
      <xdr:spPr>
        <a:xfrm>
          <a:off x="3319464" y="56649939"/>
          <a:ext cx="1728000" cy="1313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323</xdr:row>
      <xdr:rowOff>0</xdr:rowOff>
    </xdr:from>
    <xdr:to>
      <xdr:col>4</xdr:col>
      <xdr:colOff>208763</xdr:colOff>
      <xdr:row>330</xdr:row>
      <xdr:rowOff>29175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AA45A131-98D0-6468-9796-818CB9C6E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58454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333</xdr:row>
      <xdr:rowOff>0</xdr:rowOff>
    </xdr:from>
    <xdr:to>
      <xdr:col>4</xdr:col>
      <xdr:colOff>208763</xdr:colOff>
      <xdr:row>340</xdr:row>
      <xdr:rowOff>29175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B33A0504-6CE7-4D0C-30AE-6C9F83969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0264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10579</xdr:colOff>
      <xdr:row>343</xdr:row>
      <xdr:rowOff>9527</xdr:rowOff>
    </xdr:from>
    <xdr:to>
      <xdr:col>4</xdr:col>
      <xdr:colOff>219342</xdr:colOff>
      <xdr:row>350</xdr:row>
      <xdr:rowOff>42866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6A9D2D5D-115A-1418-24E7-2012FE9B17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1895" r="15743"/>
        <a:stretch/>
      </xdr:blipFill>
      <xdr:spPr>
        <a:xfrm rot="5400000">
          <a:off x="3534435" y="61870034"/>
          <a:ext cx="1300164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353</xdr:row>
      <xdr:rowOff>0</xdr:rowOff>
    </xdr:from>
    <xdr:to>
      <xdr:col>4</xdr:col>
      <xdr:colOff>208763</xdr:colOff>
      <xdr:row>360</xdr:row>
      <xdr:rowOff>29175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5ABB64DB-01A3-A265-398D-2F936A38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3884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363</xdr:row>
      <xdr:rowOff>0</xdr:rowOff>
    </xdr:from>
    <xdr:to>
      <xdr:col>4</xdr:col>
      <xdr:colOff>208763</xdr:colOff>
      <xdr:row>370</xdr:row>
      <xdr:rowOff>29175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E0F11EBB-C4A8-249F-71F8-1403433E1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56939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373</xdr:row>
      <xdr:rowOff>0</xdr:rowOff>
    </xdr:from>
    <xdr:to>
      <xdr:col>4</xdr:col>
      <xdr:colOff>208763</xdr:colOff>
      <xdr:row>380</xdr:row>
      <xdr:rowOff>29175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FB9BFE58-999B-F14C-9CA1-C8084F4D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75036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383</xdr:row>
      <xdr:rowOff>0</xdr:rowOff>
    </xdr:from>
    <xdr:to>
      <xdr:col>4</xdr:col>
      <xdr:colOff>208763</xdr:colOff>
      <xdr:row>390</xdr:row>
      <xdr:rowOff>29175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9BB2612A-A500-460A-1BDC-A4A67EA6D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6931342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393</xdr:row>
      <xdr:rowOff>0</xdr:rowOff>
    </xdr:from>
    <xdr:to>
      <xdr:col>4</xdr:col>
      <xdr:colOff>208763</xdr:colOff>
      <xdr:row>400</xdr:row>
      <xdr:rowOff>29175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63D9475A-1B78-B01A-8CC2-9B7E3C884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938" y="71123175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4190</xdr:colOff>
      <xdr:row>403</xdr:row>
      <xdr:rowOff>2092</xdr:rowOff>
    </xdr:from>
    <xdr:to>
      <xdr:col>4</xdr:col>
      <xdr:colOff>212953</xdr:colOff>
      <xdr:row>410</xdr:row>
      <xdr:rowOff>29737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3964BDDD-A667-4629-A5E8-829D5E6DB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57827"/>
        <a:stretch/>
      </xdr:blipFill>
      <xdr:spPr>
        <a:xfrm rot="5400000">
          <a:off x="3523749" y="73191772"/>
          <a:ext cx="1302601" cy="172532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413</xdr:row>
      <xdr:rowOff>0</xdr:rowOff>
    </xdr:from>
    <xdr:to>
      <xdr:col>4</xdr:col>
      <xdr:colOff>212708</xdr:colOff>
      <xdr:row>420</xdr:row>
      <xdr:rowOff>15840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CD1677EA-AC2F-6152-3187-949B850E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257" y="755294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423</xdr:row>
      <xdr:rowOff>0</xdr:rowOff>
    </xdr:from>
    <xdr:to>
      <xdr:col>4</xdr:col>
      <xdr:colOff>212708</xdr:colOff>
      <xdr:row>430</xdr:row>
      <xdr:rowOff>15840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96D75565-A007-AAD1-0DDE-46F47617C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9257" y="7735824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8708</xdr:colOff>
      <xdr:row>433</xdr:row>
      <xdr:rowOff>13064</xdr:rowOff>
    </xdr:from>
    <xdr:to>
      <xdr:col>4</xdr:col>
      <xdr:colOff>221416</xdr:colOff>
      <xdr:row>440</xdr:row>
      <xdr:rowOff>34836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F2B93718-54DB-35CC-73A9-B849063AB8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690" b="3803"/>
        <a:stretch/>
      </xdr:blipFill>
      <xdr:spPr>
        <a:xfrm>
          <a:off x="3317965" y="79200104"/>
          <a:ext cx="1728000" cy="1301932"/>
        </a:xfrm>
        <a:prstGeom prst="rect">
          <a:avLst/>
        </a:prstGeom>
      </xdr:spPr>
    </xdr:pic>
    <xdr:clientData/>
  </xdr:twoCellAnchor>
  <xdr:twoCellAnchor editAs="oneCell">
    <xdr:from>
      <xdr:col>2</xdr:col>
      <xdr:colOff>4354</xdr:colOff>
      <xdr:row>444</xdr:row>
      <xdr:rowOff>0</xdr:rowOff>
    </xdr:from>
    <xdr:to>
      <xdr:col>4</xdr:col>
      <xdr:colOff>217062</xdr:colOff>
      <xdr:row>451</xdr:row>
      <xdr:rowOff>21771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8241DF13-8AB9-A990-0FC9-0C6540A128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11" b="2481"/>
        <a:stretch/>
      </xdr:blipFill>
      <xdr:spPr>
        <a:xfrm>
          <a:off x="3313611" y="81198720"/>
          <a:ext cx="1728000" cy="1301931"/>
        </a:xfrm>
        <a:prstGeom prst="rect">
          <a:avLst/>
        </a:prstGeom>
      </xdr:spPr>
    </xdr:pic>
    <xdr:clientData/>
  </xdr:twoCellAnchor>
  <xdr:twoCellAnchor editAs="oneCell">
    <xdr:from>
      <xdr:col>2</xdr:col>
      <xdr:colOff>4010</xdr:colOff>
      <xdr:row>454</xdr:row>
      <xdr:rowOff>0</xdr:rowOff>
    </xdr:from>
    <xdr:to>
      <xdr:col>4</xdr:col>
      <xdr:colOff>216718</xdr:colOff>
      <xdr:row>461</xdr:row>
      <xdr:rowOff>16042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6598D987-9F90-FD4F-CFBA-83EA7D05A3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86" b="2638"/>
        <a:stretch/>
      </xdr:blipFill>
      <xdr:spPr>
        <a:xfrm>
          <a:off x="3308684" y="83755832"/>
          <a:ext cx="1728687" cy="1307431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464</xdr:row>
      <xdr:rowOff>6928</xdr:rowOff>
    </xdr:from>
    <xdr:to>
      <xdr:col>4</xdr:col>
      <xdr:colOff>215485</xdr:colOff>
      <xdr:row>471</xdr:row>
      <xdr:rowOff>24246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207140F6-B2AB-74D6-B1BA-9BFDBB8FA2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88" b="2120"/>
        <a:stretch/>
      </xdr:blipFill>
      <xdr:spPr>
        <a:xfrm>
          <a:off x="3311237" y="85184673"/>
          <a:ext cx="1729093" cy="1302328"/>
        </a:xfrm>
        <a:prstGeom prst="rect">
          <a:avLst/>
        </a:prstGeom>
      </xdr:spPr>
    </xdr:pic>
    <xdr:clientData/>
  </xdr:twoCellAnchor>
  <xdr:twoCellAnchor editAs="oneCell">
    <xdr:from>
      <xdr:col>2</xdr:col>
      <xdr:colOff>6927</xdr:colOff>
      <xdr:row>474</xdr:row>
      <xdr:rowOff>0</xdr:rowOff>
    </xdr:from>
    <xdr:to>
      <xdr:col>4</xdr:col>
      <xdr:colOff>217855</xdr:colOff>
      <xdr:row>481</xdr:row>
      <xdr:rowOff>20782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89689B72-B3EE-6E45-F400-9D5DCA776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440" b="2886"/>
        <a:stretch/>
      </xdr:blipFill>
      <xdr:spPr>
        <a:xfrm>
          <a:off x="3314700" y="87013473"/>
          <a:ext cx="1728000" cy="1305791"/>
        </a:xfrm>
        <a:prstGeom prst="rect">
          <a:avLst/>
        </a:prstGeom>
      </xdr:spPr>
    </xdr:pic>
    <xdr:clientData/>
  </xdr:twoCellAnchor>
  <xdr:twoCellAnchor editAs="oneCell">
    <xdr:from>
      <xdr:col>2</xdr:col>
      <xdr:colOff>6927</xdr:colOff>
      <xdr:row>484</xdr:row>
      <xdr:rowOff>3463</xdr:rowOff>
    </xdr:from>
    <xdr:to>
      <xdr:col>4</xdr:col>
      <xdr:colOff>217855</xdr:colOff>
      <xdr:row>491</xdr:row>
      <xdr:rowOff>13854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46801F62-9359-BD81-7B29-3997E7A4E4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437" b="3339"/>
        <a:stretch/>
      </xdr:blipFill>
      <xdr:spPr>
        <a:xfrm>
          <a:off x="3314700" y="88852663"/>
          <a:ext cx="1728000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493</xdr:row>
      <xdr:rowOff>183571</xdr:rowOff>
    </xdr:from>
    <xdr:to>
      <xdr:col>4</xdr:col>
      <xdr:colOff>214392</xdr:colOff>
      <xdr:row>501</xdr:row>
      <xdr:rowOff>17317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EFE5BB93-1D68-6F4F-4462-149D52785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1040" b="2435"/>
        <a:stretch/>
      </xdr:blipFill>
      <xdr:spPr>
        <a:xfrm>
          <a:off x="3311237" y="90684926"/>
          <a:ext cx="1728000" cy="13023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2407227</xdr:colOff>
      <xdr:row>504</xdr:row>
      <xdr:rowOff>3462</xdr:rowOff>
    </xdr:from>
    <xdr:to>
      <xdr:col>4</xdr:col>
      <xdr:colOff>210927</xdr:colOff>
      <xdr:row>511</xdr:row>
      <xdr:rowOff>20780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7ED397BA-1B56-507F-E331-77A9A5B880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91" b="2585"/>
        <a:stretch/>
      </xdr:blipFill>
      <xdr:spPr>
        <a:xfrm>
          <a:off x="3307772" y="92524117"/>
          <a:ext cx="1728000" cy="1302327"/>
        </a:xfrm>
        <a:prstGeom prst="rect">
          <a:avLst/>
        </a:prstGeom>
      </xdr:spPr>
    </xdr:pic>
    <xdr:clientData/>
  </xdr:twoCellAnchor>
  <xdr:twoCellAnchor editAs="oneCell">
    <xdr:from>
      <xdr:col>2</xdr:col>
      <xdr:colOff>3464</xdr:colOff>
      <xdr:row>513</xdr:row>
      <xdr:rowOff>135082</xdr:rowOff>
    </xdr:from>
    <xdr:to>
      <xdr:col>4</xdr:col>
      <xdr:colOff>214392</xdr:colOff>
      <xdr:row>521</xdr:row>
      <xdr:rowOff>41564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1BADA93B-43D9-73E5-D599-B6760CCCC4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433" b="2886"/>
        <a:stretch/>
      </xdr:blipFill>
      <xdr:spPr>
        <a:xfrm>
          <a:off x="3311237" y="94307891"/>
          <a:ext cx="1728000" cy="1375064"/>
        </a:xfrm>
        <a:prstGeom prst="rect">
          <a:avLst/>
        </a:prstGeom>
      </xdr:spPr>
    </xdr:pic>
    <xdr:clientData/>
  </xdr:twoCellAnchor>
  <xdr:twoCellAnchor editAs="oneCell">
    <xdr:from>
      <xdr:col>2</xdr:col>
      <xdr:colOff>4988</xdr:colOff>
      <xdr:row>524</xdr:row>
      <xdr:rowOff>6096</xdr:rowOff>
    </xdr:from>
    <xdr:to>
      <xdr:col>4</xdr:col>
      <xdr:colOff>215084</xdr:colOff>
      <xdr:row>531</xdr:row>
      <xdr:rowOff>33995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FBDB929F-B5A6-5662-B4BB-7452E5673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3053" b="1"/>
        <a:stretch/>
      </xdr:blipFill>
      <xdr:spPr>
        <a:xfrm>
          <a:off x="3312068" y="95835216"/>
          <a:ext cx="1728000" cy="1308059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533</xdr:row>
      <xdr:rowOff>178340</xdr:rowOff>
    </xdr:from>
    <xdr:to>
      <xdr:col>4</xdr:col>
      <xdr:colOff>213727</xdr:colOff>
      <xdr:row>541</xdr:row>
      <xdr:rowOff>42153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6159892E-4E8F-88AF-570B-FD3260728B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405" b="3456"/>
        <a:stretch/>
      </xdr:blipFill>
      <xdr:spPr>
        <a:xfrm>
          <a:off x="3310646" y="96962068"/>
          <a:ext cx="1728000" cy="1316476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543</xdr:row>
      <xdr:rowOff>181582</xdr:rowOff>
    </xdr:from>
    <xdr:to>
      <xdr:col>4</xdr:col>
      <xdr:colOff>213727</xdr:colOff>
      <xdr:row>551</xdr:row>
      <xdr:rowOff>29183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4060BFC8-D525-7E79-56C1-769BD38590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4" b="2751"/>
        <a:stretch/>
      </xdr:blipFill>
      <xdr:spPr>
        <a:xfrm>
          <a:off x="3310646" y="98781139"/>
          <a:ext cx="1728000" cy="1300265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554</xdr:row>
      <xdr:rowOff>3243</xdr:rowOff>
    </xdr:from>
    <xdr:to>
      <xdr:col>4</xdr:col>
      <xdr:colOff>213727</xdr:colOff>
      <xdr:row>561</xdr:row>
      <xdr:rowOff>35669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E9A57292-E663-EDC4-2FD5-6B3400B763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954" b="2471"/>
        <a:stretch/>
      </xdr:blipFill>
      <xdr:spPr>
        <a:xfrm>
          <a:off x="3310646" y="100600213"/>
          <a:ext cx="1728000" cy="1303507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564</xdr:row>
      <xdr:rowOff>3243</xdr:rowOff>
    </xdr:from>
    <xdr:to>
      <xdr:col>4</xdr:col>
      <xdr:colOff>213727</xdr:colOff>
      <xdr:row>571</xdr:row>
      <xdr:rowOff>35668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795DBA13-57CE-9E9F-0F79-C7AAD0DAF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1250" b="22174"/>
        <a:stretch/>
      </xdr:blipFill>
      <xdr:spPr>
        <a:xfrm>
          <a:off x="3310646" y="102416043"/>
          <a:ext cx="1728000" cy="1303506"/>
        </a:xfrm>
        <a:prstGeom prst="rect">
          <a:avLst/>
        </a:prstGeom>
      </xdr:spPr>
    </xdr:pic>
    <xdr:clientData/>
  </xdr:twoCellAnchor>
  <xdr:twoCellAnchor editAs="oneCell">
    <xdr:from>
      <xdr:col>2</xdr:col>
      <xdr:colOff>3242</xdr:colOff>
      <xdr:row>574</xdr:row>
      <xdr:rowOff>0</xdr:rowOff>
    </xdr:from>
    <xdr:to>
      <xdr:col>4</xdr:col>
      <xdr:colOff>213727</xdr:colOff>
      <xdr:row>581</xdr:row>
      <xdr:rowOff>25940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9446DC8E-E0F5-9C79-5875-A4B67A180E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9422" b="24283"/>
        <a:stretch/>
      </xdr:blipFill>
      <xdr:spPr>
        <a:xfrm>
          <a:off x="3310646" y="104228630"/>
          <a:ext cx="1728000" cy="1297021"/>
        </a:xfrm>
        <a:prstGeom prst="rect">
          <a:avLst/>
        </a:prstGeom>
      </xdr:spPr>
    </xdr:pic>
    <xdr:clientData/>
  </xdr:twoCellAnchor>
  <xdr:twoCellAnchor editAs="oneCell">
    <xdr:from>
      <xdr:col>2</xdr:col>
      <xdr:colOff>6486</xdr:colOff>
      <xdr:row>584</xdr:row>
      <xdr:rowOff>3242</xdr:rowOff>
    </xdr:from>
    <xdr:to>
      <xdr:col>4</xdr:col>
      <xdr:colOff>216971</xdr:colOff>
      <xdr:row>591</xdr:row>
      <xdr:rowOff>35669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E427484B-A521-B946-D8D8-0773A51A9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251" b="3173"/>
        <a:stretch/>
      </xdr:blipFill>
      <xdr:spPr>
        <a:xfrm>
          <a:off x="3313890" y="106047702"/>
          <a:ext cx="1728000" cy="1303507"/>
        </a:xfrm>
        <a:prstGeom prst="rect">
          <a:avLst/>
        </a:prstGeom>
      </xdr:spPr>
    </xdr:pic>
    <xdr:clientData/>
  </xdr:twoCellAnchor>
  <xdr:twoCellAnchor editAs="oneCell">
    <xdr:from>
      <xdr:col>2</xdr:col>
      <xdr:colOff>6485</xdr:colOff>
      <xdr:row>594</xdr:row>
      <xdr:rowOff>3242</xdr:rowOff>
    </xdr:from>
    <xdr:to>
      <xdr:col>4</xdr:col>
      <xdr:colOff>216970</xdr:colOff>
      <xdr:row>601</xdr:row>
      <xdr:rowOff>108790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8F66C0E6-7405-676D-F873-8EF9D6D1A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251"/>
        <a:stretch/>
      </xdr:blipFill>
      <xdr:spPr>
        <a:xfrm>
          <a:off x="3313889" y="107863531"/>
          <a:ext cx="1728000" cy="1376629"/>
        </a:xfrm>
        <a:prstGeom prst="rect">
          <a:avLst/>
        </a:prstGeom>
      </xdr:spPr>
    </xdr:pic>
    <xdr:clientData/>
  </xdr:twoCellAnchor>
  <xdr:twoCellAnchor editAs="oneCell">
    <xdr:from>
      <xdr:col>2</xdr:col>
      <xdr:colOff>6486</xdr:colOff>
      <xdr:row>603</xdr:row>
      <xdr:rowOff>175098</xdr:rowOff>
    </xdr:from>
    <xdr:to>
      <xdr:col>4</xdr:col>
      <xdr:colOff>216971</xdr:colOff>
      <xdr:row>611</xdr:row>
      <xdr:rowOff>51880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A14FBC11-7535-6F90-F5C0-144ADC29B9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12" b="2188"/>
        <a:stretch/>
      </xdr:blipFill>
      <xdr:spPr>
        <a:xfrm>
          <a:off x="3313890" y="109669634"/>
          <a:ext cx="1728000" cy="1329446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614</xdr:row>
      <xdr:rowOff>0</xdr:rowOff>
    </xdr:from>
    <xdr:to>
      <xdr:col>4</xdr:col>
      <xdr:colOff>210485</xdr:colOff>
      <xdr:row>621</xdr:row>
      <xdr:rowOff>24919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BD2AE5F0-F5F3-8C37-B569-08A04E900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149194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624</xdr:row>
      <xdr:rowOff>0</xdr:rowOff>
    </xdr:from>
    <xdr:to>
      <xdr:col>4</xdr:col>
      <xdr:colOff>210485</xdr:colOff>
      <xdr:row>631</xdr:row>
      <xdr:rowOff>24919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8777DEC0-41FA-1E64-3379-F000E9F1B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330777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634</xdr:row>
      <xdr:rowOff>0</xdr:rowOff>
    </xdr:from>
    <xdr:to>
      <xdr:col>4</xdr:col>
      <xdr:colOff>210485</xdr:colOff>
      <xdr:row>641</xdr:row>
      <xdr:rowOff>24920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A2D29541-8C55-E0E3-921C-FC16C998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512360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124</xdr:colOff>
      <xdr:row>644</xdr:row>
      <xdr:rowOff>17585</xdr:rowOff>
    </xdr:from>
    <xdr:to>
      <xdr:col>4</xdr:col>
      <xdr:colOff>210485</xdr:colOff>
      <xdr:row>651</xdr:row>
      <xdr:rowOff>42504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30CDCCDF-0083-9F0D-65C0-3EBA44C7C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6032" y="117037339"/>
          <a:ext cx="1722638" cy="1296873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653</xdr:row>
      <xdr:rowOff>181583</xdr:rowOff>
    </xdr:from>
    <xdr:to>
      <xdr:col>4</xdr:col>
      <xdr:colOff>210485</xdr:colOff>
      <xdr:row>661</xdr:row>
      <xdr:rowOff>24918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03287CB5-744F-FA38-D95F-B296344AB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19167072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6485</xdr:colOff>
      <xdr:row>664</xdr:row>
      <xdr:rowOff>3243</xdr:rowOff>
    </xdr:from>
    <xdr:to>
      <xdr:col>4</xdr:col>
      <xdr:colOff>220492</xdr:colOff>
      <xdr:row>671</xdr:row>
      <xdr:rowOff>28162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6B9412AA-3E69-B368-8632-5A86887BF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906" r="9147"/>
        <a:stretch/>
      </xdr:blipFill>
      <xdr:spPr>
        <a:xfrm>
          <a:off x="3313889" y="120986145"/>
          <a:ext cx="1731522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2409217</xdr:colOff>
      <xdr:row>674</xdr:row>
      <xdr:rowOff>0</xdr:rowOff>
    </xdr:from>
    <xdr:to>
      <xdr:col>4</xdr:col>
      <xdr:colOff>210485</xdr:colOff>
      <xdr:row>681</xdr:row>
      <xdr:rowOff>24920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59918D68-15C6-AE01-B577-DBF4B635C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7404" y="122798732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3243</xdr:colOff>
      <xdr:row>683</xdr:row>
      <xdr:rowOff>168613</xdr:rowOff>
    </xdr:from>
    <xdr:to>
      <xdr:col>4</xdr:col>
      <xdr:colOff>213728</xdr:colOff>
      <xdr:row>691</xdr:row>
      <xdr:rowOff>64850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DF361213-F8CD-2E82-F87A-564D8A8D0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7719" b="3735"/>
        <a:stretch/>
      </xdr:blipFill>
      <xdr:spPr>
        <a:xfrm>
          <a:off x="3310647" y="124601592"/>
          <a:ext cx="1728000" cy="13489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701</xdr:row>
      <xdr:rowOff>3716</xdr:rowOff>
    </xdr:from>
    <xdr:to>
      <xdr:col>4</xdr:col>
      <xdr:colOff>211434</xdr:colOff>
      <xdr:row>708</xdr:row>
      <xdr:rowOff>26019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4FAACF46-D6D4-03A5-DA18-E38A49AEF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938" b="31757"/>
        <a:stretch/>
      </xdr:blipFill>
      <xdr:spPr>
        <a:xfrm>
          <a:off x="3308195" y="129190594"/>
          <a:ext cx="1728000" cy="12972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710</xdr:row>
      <xdr:rowOff>182136</xdr:rowOff>
    </xdr:from>
    <xdr:to>
      <xdr:col>4</xdr:col>
      <xdr:colOff>211434</xdr:colOff>
      <xdr:row>718</xdr:row>
      <xdr:rowOff>22301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90BDED42-07DD-28B0-7DCF-4C5765372E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2748" b="20947"/>
        <a:stretch/>
      </xdr:blipFill>
      <xdr:spPr>
        <a:xfrm>
          <a:off x="3308195" y="131008243"/>
          <a:ext cx="1728000" cy="129725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720</xdr:row>
      <xdr:rowOff>178420</xdr:rowOff>
    </xdr:from>
    <xdr:to>
      <xdr:col>4</xdr:col>
      <xdr:colOff>211434</xdr:colOff>
      <xdr:row>728</xdr:row>
      <xdr:rowOff>26019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3276E471-6596-EBF2-D465-571411B4D6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8" b="2556"/>
        <a:stretch/>
      </xdr:blipFill>
      <xdr:spPr>
        <a:xfrm>
          <a:off x="3308195" y="132825893"/>
          <a:ext cx="1728000" cy="130469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730</xdr:row>
      <xdr:rowOff>182136</xdr:rowOff>
    </xdr:from>
    <xdr:to>
      <xdr:col>4</xdr:col>
      <xdr:colOff>211434</xdr:colOff>
      <xdr:row>738</xdr:row>
      <xdr:rowOff>26018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D691EC27-4215-842F-4278-DBD9B4E8C9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815" b="2718"/>
        <a:stretch/>
      </xdr:blipFill>
      <xdr:spPr>
        <a:xfrm>
          <a:off x="3308195" y="134650975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741</xdr:row>
      <xdr:rowOff>2</xdr:rowOff>
    </xdr:from>
    <xdr:to>
      <xdr:col>4</xdr:col>
      <xdr:colOff>215151</xdr:colOff>
      <xdr:row>748</xdr:row>
      <xdr:rowOff>29738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4FF5A81D-2768-D075-FE30-2582ECBB70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334" b="3038"/>
        <a:stretch/>
      </xdr:blipFill>
      <xdr:spPr>
        <a:xfrm>
          <a:off x="3311912" y="136472343"/>
          <a:ext cx="1728000" cy="1304692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751</xdr:row>
      <xdr:rowOff>7434</xdr:rowOff>
    </xdr:from>
    <xdr:to>
      <xdr:col>4</xdr:col>
      <xdr:colOff>215151</xdr:colOff>
      <xdr:row>758</xdr:row>
      <xdr:rowOff>37173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4E7AF827-93A3-59AE-13F2-C5DE4C444C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0970" b="32402"/>
        <a:stretch/>
      </xdr:blipFill>
      <xdr:spPr>
        <a:xfrm>
          <a:off x="3311912" y="138301141"/>
          <a:ext cx="1728000" cy="1304694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761</xdr:row>
      <xdr:rowOff>3717</xdr:rowOff>
    </xdr:from>
    <xdr:to>
      <xdr:col>4</xdr:col>
      <xdr:colOff>207717</xdr:colOff>
      <xdr:row>768</xdr:row>
      <xdr:rowOff>29737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C17AF198-6A6B-D81B-034B-CC7235534D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3550" b="29984"/>
        <a:stretch/>
      </xdr:blipFill>
      <xdr:spPr>
        <a:xfrm>
          <a:off x="3304478" y="140118790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771</xdr:row>
      <xdr:rowOff>3718</xdr:rowOff>
    </xdr:from>
    <xdr:to>
      <xdr:col>4</xdr:col>
      <xdr:colOff>211434</xdr:colOff>
      <xdr:row>778</xdr:row>
      <xdr:rowOff>37172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1DE66B2E-4412-1FA5-F010-61D427ADE2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1296" b="2986"/>
        <a:stretch/>
      </xdr:blipFill>
      <xdr:spPr>
        <a:xfrm>
          <a:off x="3308195" y="141940157"/>
          <a:ext cx="1728000" cy="1308410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781</xdr:row>
      <xdr:rowOff>3717</xdr:rowOff>
    </xdr:from>
    <xdr:to>
      <xdr:col>4</xdr:col>
      <xdr:colOff>218869</xdr:colOff>
      <xdr:row>788</xdr:row>
      <xdr:rowOff>29737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770FE771-3B1C-0726-EAAC-3F083CA123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977" b="2557"/>
        <a:stretch/>
      </xdr:blipFill>
      <xdr:spPr>
        <a:xfrm>
          <a:off x="3315630" y="143761522"/>
          <a:ext cx="1728000" cy="1300976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790</xdr:row>
      <xdr:rowOff>137532</xdr:rowOff>
    </xdr:from>
    <xdr:to>
      <xdr:col>4</xdr:col>
      <xdr:colOff>207717</xdr:colOff>
      <xdr:row>798</xdr:row>
      <xdr:rowOff>111514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F18877BF-462B-2CBC-B1B8-5C5030D4BB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3395" b="4493"/>
        <a:stretch/>
      </xdr:blipFill>
      <xdr:spPr>
        <a:xfrm>
          <a:off x="3304478" y="145534566"/>
          <a:ext cx="1728000" cy="1431074"/>
        </a:xfrm>
        <a:prstGeom prst="rect">
          <a:avLst/>
        </a:prstGeom>
      </xdr:spPr>
    </xdr:pic>
    <xdr:clientData/>
  </xdr:twoCellAnchor>
  <xdr:twoCellAnchor editAs="oneCell">
    <xdr:from>
      <xdr:col>2</xdr:col>
      <xdr:colOff>7434</xdr:colOff>
      <xdr:row>801</xdr:row>
      <xdr:rowOff>3718</xdr:rowOff>
    </xdr:from>
    <xdr:to>
      <xdr:col>4</xdr:col>
      <xdr:colOff>218868</xdr:colOff>
      <xdr:row>808</xdr:row>
      <xdr:rowOff>44606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FA3C7459-6066-75D4-9938-20E977D25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73" b="2716"/>
        <a:stretch/>
      </xdr:blipFill>
      <xdr:spPr>
        <a:xfrm>
          <a:off x="3315629" y="147404255"/>
          <a:ext cx="1728000" cy="1315844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811</xdr:row>
      <xdr:rowOff>7434</xdr:rowOff>
    </xdr:from>
    <xdr:to>
      <xdr:col>4</xdr:col>
      <xdr:colOff>215151</xdr:colOff>
      <xdr:row>818</xdr:row>
      <xdr:rowOff>40886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0294399C-9451-E43A-B3F6-DFEDBC3633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990" b="4639"/>
        <a:stretch/>
      </xdr:blipFill>
      <xdr:spPr>
        <a:xfrm>
          <a:off x="3311912" y="149229336"/>
          <a:ext cx="1728000" cy="1308409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821</xdr:row>
      <xdr:rowOff>3715</xdr:rowOff>
    </xdr:from>
    <xdr:to>
      <xdr:col>4</xdr:col>
      <xdr:colOff>218869</xdr:colOff>
      <xdr:row>828</xdr:row>
      <xdr:rowOff>17299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8D543A9A-4237-5FB0-213B-E449EEF94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685" b="6786"/>
        <a:stretch/>
      </xdr:blipFill>
      <xdr:spPr>
        <a:xfrm>
          <a:off x="3315630" y="151046983"/>
          <a:ext cx="1728000" cy="12885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831</xdr:row>
      <xdr:rowOff>7434</xdr:rowOff>
    </xdr:from>
    <xdr:to>
      <xdr:col>4</xdr:col>
      <xdr:colOff>219307</xdr:colOff>
      <xdr:row>838</xdr:row>
      <xdr:rowOff>28478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90CA78BB-659F-0E26-63BF-99925BBA3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939" r="12719"/>
        <a:stretch/>
      </xdr:blipFill>
      <xdr:spPr>
        <a:xfrm>
          <a:off x="3308195" y="152872068"/>
          <a:ext cx="1735873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4</xdr:col>
      <xdr:colOff>211434</xdr:colOff>
      <xdr:row>848</xdr:row>
      <xdr:rowOff>21043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0E350928-DBED-CEFE-FCC8-EEC3599C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54686000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851</xdr:row>
      <xdr:rowOff>0</xdr:rowOff>
    </xdr:from>
    <xdr:to>
      <xdr:col>4</xdr:col>
      <xdr:colOff>211434</xdr:colOff>
      <xdr:row>858</xdr:row>
      <xdr:rowOff>21043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7F49149D-9827-0FAD-A4BC-DE1BF1BA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56507366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2408662</xdr:colOff>
      <xdr:row>860</xdr:row>
      <xdr:rowOff>152400</xdr:rowOff>
    </xdr:from>
    <xdr:to>
      <xdr:col>4</xdr:col>
      <xdr:colOff>211433</xdr:colOff>
      <xdr:row>868</xdr:row>
      <xdr:rowOff>48322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63D2A530-53A5-F705-CCF9-E75E90C8F3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6622" b="4652"/>
        <a:stretch/>
      </xdr:blipFill>
      <xdr:spPr>
        <a:xfrm>
          <a:off x="3308194" y="158298995"/>
          <a:ext cx="1728000" cy="1353016"/>
        </a:xfrm>
        <a:prstGeom prst="rect">
          <a:avLst/>
        </a:prstGeom>
      </xdr:spPr>
    </xdr:pic>
    <xdr:clientData/>
  </xdr:twoCellAnchor>
  <xdr:twoCellAnchor editAs="oneCell">
    <xdr:from>
      <xdr:col>2</xdr:col>
      <xdr:colOff>11151</xdr:colOff>
      <xdr:row>871</xdr:row>
      <xdr:rowOff>7435</xdr:rowOff>
    </xdr:from>
    <xdr:to>
      <xdr:col>4</xdr:col>
      <xdr:colOff>222585</xdr:colOff>
      <xdr:row>878</xdr:row>
      <xdr:rowOff>52040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D4A71DD8-157E-4313-1E56-13C842547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40171" b="2556"/>
        <a:stretch/>
      </xdr:blipFill>
      <xdr:spPr>
        <a:xfrm>
          <a:off x="3319346" y="160157533"/>
          <a:ext cx="1728000" cy="1319560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880</xdr:row>
      <xdr:rowOff>182136</xdr:rowOff>
    </xdr:from>
    <xdr:to>
      <xdr:col>4</xdr:col>
      <xdr:colOff>215151</xdr:colOff>
      <xdr:row>888</xdr:row>
      <xdr:rowOff>44604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C00BA2D0-B6E4-E31F-FE4A-5A49E2408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397" b="4331"/>
        <a:stretch/>
      </xdr:blipFill>
      <xdr:spPr>
        <a:xfrm>
          <a:off x="3311912" y="161971463"/>
          <a:ext cx="1728000" cy="131956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890</xdr:row>
      <xdr:rowOff>182136</xdr:rowOff>
    </xdr:from>
    <xdr:to>
      <xdr:col>4</xdr:col>
      <xdr:colOff>211434</xdr:colOff>
      <xdr:row>898</xdr:row>
      <xdr:rowOff>21044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B50C15ED-1E17-CD2B-4B6D-2F5831CB4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6379282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900</xdr:row>
      <xdr:rowOff>156118</xdr:rowOff>
    </xdr:from>
    <xdr:to>
      <xdr:col>4</xdr:col>
      <xdr:colOff>211434</xdr:colOff>
      <xdr:row>908</xdr:row>
      <xdr:rowOff>22305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894D5C66-7D1A-0E36-79D5-4EEF21040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559" b="4007"/>
        <a:stretch/>
      </xdr:blipFill>
      <xdr:spPr>
        <a:xfrm>
          <a:off x="3308195" y="165588177"/>
          <a:ext cx="1728000" cy="1323278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911</xdr:row>
      <xdr:rowOff>0</xdr:rowOff>
    </xdr:from>
    <xdr:to>
      <xdr:col>4</xdr:col>
      <xdr:colOff>215151</xdr:colOff>
      <xdr:row>918</xdr:row>
      <xdr:rowOff>44605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325D982D-4CF3-52D3-DA31-911707FFA2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719" b="4008"/>
        <a:stretch/>
      </xdr:blipFill>
      <xdr:spPr>
        <a:xfrm>
          <a:off x="3311912" y="167435561"/>
          <a:ext cx="1728000" cy="1319561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920</xdr:row>
      <xdr:rowOff>174702</xdr:rowOff>
    </xdr:from>
    <xdr:to>
      <xdr:col>4</xdr:col>
      <xdr:colOff>215151</xdr:colOff>
      <xdr:row>928</xdr:row>
      <xdr:rowOff>29737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41F46FCF-7D2F-F4D1-7C07-090D7F59C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879" b="4170"/>
        <a:stretch/>
      </xdr:blipFill>
      <xdr:spPr>
        <a:xfrm>
          <a:off x="3311912" y="169249492"/>
          <a:ext cx="1728000" cy="1312127"/>
        </a:xfrm>
        <a:prstGeom prst="rect">
          <a:avLst/>
        </a:prstGeom>
      </xdr:spPr>
    </xdr:pic>
    <xdr:clientData/>
  </xdr:twoCellAnchor>
  <xdr:twoCellAnchor editAs="oneCell">
    <xdr:from>
      <xdr:col>1</xdr:col>
      <xdr:colOff>2403231</xdr:colOff>
      <xdr:row>931</xdr:row>
      <xdr:rowOff>77773</xdr:rowOff>
    </xdr:from>
    <xdr:to>
      <xdr:col>4</xdr:col>
      <xdr:colOff>205572</xdr:colOff>
      <xdr:row>938</xdr:row>
      <xdr:rowOff>129383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896BD44E-EBEB-B5C1-CDDE-14A82AC8F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8559" b="3846"/>
        <a:stretch/>
      </xdr:blipFill>
      <xdr:spPr>
        <a:xfrm>
          <a:off x="3300046" y="170343742"/>
          <a:ext cx="1723711" cy="13235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4</xdr:col>
      <xdr:colOff>211434</xdr:colOff>
      <xdr:row>948</xdr:row>
      <xdr:rowOff>21044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FBF5D925-D26B-1099-38ED-97CF5561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72899659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951</xdr:row>
      <xdr:rowOff>3719</xdr:rowOff>
    </xdr:from>
    <xdr:to>
      <xdr:col>4</xdr:col>
      <xdr:colOff>215151</xdr:colOff>
      <xdr:row>958</xdr:row>
      <xdr:rowOff>55757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2D149F4A-48B6-803D-5184-CB929E4A1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616" b="30789"/>
        <a:stretch/>
      </xdr:blipFill>
      <xdr:spPr>
        <a:xfrm>
          <a:off x="3311912" y="174724743"/>
          <a:ext cx="1728000" cy="1326994"/>
        </a:xfrm>
        <a:prstGeom prst="rect">
          <a:avLst/>
        </a:prstGeom>
      </xdr:spPr>
    </xdr:pic>
    <xdr:clientData/>
  </xdr:twoCellAnchor>
  <xdr:twoCellAnchor editAs="oneCell">
    <xdr:from>
      <xdr:col>2</xdr:col>
      <xdr:colOff>8384</xdr:colOff>
      <xdr:row>961</xdr:row>
      <xdr:rowOff>4008</xdr:rowOff>
    </xdr:from>
    <xdr:to>
      <xdr:col>4</xdr:col>
      <xdr:colOff>220405</xdr:colOff>
      <xdr:row>968</xdr:row>
      <xdr:rowOff>4010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7FE2FE1B-E6B3-08CE-62A3-C46A60E7C9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745" r="26213"/>
        <a:stretch/>
      </xdr:blipFill>
      <xdr:spPr>
        <a:xfrm rot="5400000">
          <a:off x="3525347" y="178601035"/>
          <a:ext cx="1303422" cy="172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7433</xdr:colOff>
      <xdr:row>971</xdr:row>
      <xdr:rowOff>0</xdr:rowOff>
    </xdr:from>
    <xdr:to>
      <xdr:col>4</xdr:col>
      <xdr:colOff>219454</xdr:colOff>
      <xdr:row>978</xdr:row>
      <xdr:rowOff>33455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50444152-6AA6-EF63-79CE-2FCC1E3A78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245" b="26203"/>
        <a:stretch/>
      </xdr:blipFill>
      <xdr:spPr>
        <a:xfrm>
          <a:off x="3315628" y="178393493"/>
          <a:ext cx="1728587" cy="130841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981</xdr:row>
      <xdr:rowOff>1</xdr:rowOff>
    </xdr:from>
    <xdr:to>
      <xdr:col>4</xdr:col>
      <xdr:colOff>211434</xdr:colOff>
      <xdr:row>988</xdr:row>
      <xdr:rowOff>21294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6F8F6A81-EC08-8EE6-D2E2-5FC53229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80214860"/>
          <a:ext cx="1728000" cy="1296249"/>
        </a:xfrm>
        <a:prstGeom prst="rect">
          <a:avLst/>
        </a:prstGeom>
      </xdr:spPr>
    </xdr:pic>
    <xdr:clientData/>
  </xdr:twoCellAnchor>
  <xdr:twoCellAnchor editAs="oneCell">
    <xdr:from>
      <xdr:col>2</xdr:col>
      <xdr:colOff>3718</xdr:colOff>
      <xdr:row>990</xdr:row>
      <xdr:rowOff>174702</xdr:rowOff>
    </xdr:from>
    <xdr:to>
      <xdr:col>4</xdr:col>
      <xdr:colOff>226742</xdr:colOff>
      <xdr:row>998</xdr:row>
      <xdr:rowOff>13611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83354EA7-4688-EACE-CE23-79514F3E7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072" r="8679"/>
        <a:stretch/>
      </xdr:blipFill>
      <xdr:spPr>
        <a:xfrm>
          <a:off x="3311913" y="182028790"/>
          <a:ext cx="173959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7435</xdr:colOff>
      <xdr:row>1001</xdr:row>
      <xdr:rowOff>3718</xdr:rowOff>
    </xdr:from>
    <xdr:to>
      <xdr:col>4</xdr:col>
      <xdr:colOff>218869</xdr:colOff>
      <xdr:row>1008</xdr:row>
      <xdr:rowOff>40888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481BCB17-6CEE-8AAC-F596-F2959ECE6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9365" b="3684"/>
        <a:stretch/>
      </xdr:blipFill>
      <xdr:spPr>
        <a:xfrm>
          <a:off x="3315630" y="183861308"/>
          <a:ext cx="1728000" cy="1312127"/>
        </a:xfrm>
        <a:prstGeom prst="rect">
          <a:avLst/>
        </a:prstGeom>
      </xdr:spPr>
    </xdr:pic>
    <xdr:clientData/>
  </xdr:twoCellAnchor>
  <xdr:twoCellAnchor editAs="oneCell">
    <xdr:from>
      <xdr:col>2</xdr:col>
      <xdr:colOff>3717</xdr:colOff>
      <xdr:row>1011</xdr:row>
      <xdr:rowOff>3717</xdr:rowOff>
    </xdr:from>
    <xdr:to>
      <xdr:col>4</xdr:col>
      <xdr:colOff>219307</xdr:colOff>
      <xdr:row>1018</xdr:row>
      <xdr:rowOff>24760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18F84592-DCE8-15E7-CEC5-EE11F437D5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067" r="11752"/>
        <a:stretch/>
      </xdr:blipFill>
      <xdr:spPr>
        <a:xfrm>
          <a:off x="3311912" y="185682673"/>
          <a:ext cx="1732156" cy="129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2404946</xdr:colOff>
      <xdr:row>1021</xdr:row>
      <xdr:rowOff>7434</xdr:rowOff>
    </xdr:from>
    <xdr:to>
      <xdr:col>4</xdr:col>
      <xdr:colOff>211873</xdr:colOff>
      <xdr:row>1028</xdr:row>
      <xdr:rowOff>28478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9C95364C-B6D8-F8B9-8A93-CA9D83631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970" r="13849"/>
        <a:stretch/>
      </xdr:blipFill>
      <xdr:spPr>
        <a:xfrm>
          <a:off x="3304478" y="187507756"/>
          <a:ext cx="1732156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1031</xdr:row>
      <xdr:rowOff>0</xdr:rowOff>
    </xdr:from>
    <xdr:to>
      <xdr:col>4</xdr:col>
      <xdr:colOff>211434</xdr:colOff>
      <xdr:row>1038</xdr:row>
      <xdr:rowOff>21044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32ADB2D6-EA85-CDCA-4EFA-2784E67D4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89321688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1041</xdr:row>
      <xdr:rowOff>0</xdr:rowOff>
    </xdr:from>
    <xdr:to>
      <xdr:col>4</xdr:col>
      <xdr:colOff>211434</xdr:colOff>
      <xdr:row>1048</xdr:row>
      <xdr:rowOff>21044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26351B0A-6A20-6DC0-A7E1-ABC706932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308195" y="191143054"/>
          <a:ext cx="1728000" cy="1296000"/>
        </a:xfrm>
        <a:prstGeom prst="rect">
          <a:avLst/>
        </a:prstGeom>
      </xdr:spPr>
    </xdr:pic>
    <xdr:clientData/>
  </xdr:twoCellAnchor>
  <xdr:twoCellAnchor editAs="oneCell">
    <xdr:from>
      <xdr:col>2</xdr:col>
      <xdr:colOff>5502</xdr:colOff>
      <xdr:row>1051</xdr:row>
      <xdr:rowOff>9220</xdr:rowOff>
    </xdr:from>
    <xdr:to>
      <xdr:col>4</xdr:col>
      <xdr:colOff>216936</xdr:colOff>
      <xdr:row>1058</xdr:row>
      <xdr:rowOff>30264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1D324675-7A61-7BE5-54DE-3F1AFC13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5400000">
          <a:off x="3529697" y="192757640"/>
          <a:ext cx="1296000" cy="1728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2408662</xdr:colOff>
      <xdr:row>1061</xdr:row>
      <xdr:rowOff>3717</xdr:rowOff>
    </xdr:from>
    <xdr:to>
      <xdr:col>4</xdr:col>
      <xdr:colOff>215590</xdr:colOff>
      <xdr:row>1068</xdr:row>
      <xdr:rowOff>24761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405836C-AA51-A701-FBE1-95BFB8E1EB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61" r="30568"/>
        <a:stretch/>
      </xdr:blipFill>
      <xdr:spPr>
        <a:xfrm>
          <a:off x="3308194" y="194789502"/>
          <a:ext cx="1732157" cy="12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110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42" sqref="A42:XFD42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>
        <v>45634</v>
      </c>
      <c r="G3" s="17" t="s">
        <v>112</v>
      </c>
      <c r="H3" s="143">
        <v>6.8</v>
      </c>
      <c r="I3" s="144">
        <v>7.94</v>
      </c>
      <c r="J3" s="145">
        <v>199.2</v>
      </c>
      <c r="K3" s="146">
        <v>11.21</v>
      </c>
      <c r="L3" s="146" t="s">
        <v>113</v>
      </c>
      <c r="M3" s="144">
        <v>10.1</v>
      </c>
      <c r="N3" s="147" t="s">
        <v>122</v>
      </c>
      <c r="O3" s="148">
        <v>8.1</v>
      </c>
      <c r="P3" s="149">
        <v>4.7E-2</v>
      </c>
      <c r="Q3" s="150">
        <v>0.05</v>
      </c>
      <c r="R3" s="151">
        <v>3.5289999999999999</v>
      </c>
      <c r="S3" s="150" t="s">
        <v>124</v>
      </c>
      <c r="T3" s="150">
        <v>11</v>
      </c>
      <c r="U3" s="150">
        <v>4.3</v>
      </c>
      <c r="V3" s="149">
        <v>1.42</v>
      </c>
      <c r="W3" s="148" t="s">
        <v>140</v>
      </c>
      <c r="X3" s="152">
        <v>7.5</v>
      </c>
      <c r="Y3" s="153">
        <v>2.31</v>
      </c>
      <c r="Z3" s="154">
        <v>0.05</v>
      </c>
      <c r="AA3" s="154">
        <v>5.08</v>
      </c>
      <c r="AB3" s="150">
        <v>24</v>
      </c>
      <c r="AC3" s="150" t="s">
        <v>126</v>
      </c>
      <c r="AD3" s="150">
        <v>70</v>
      </c>
      <c r="AE3" s="155">
        <v>55</v>
      </c>
      <c r="AF3" s="156" t="s">
        <v>127</v>
      </c>
      <c r="AG3" s="155" t="s">
        <v>129</v>
      </c>
      <c r="AH3" s="155" t="s">
        <v>127</v>
      </c>
      <c r="AI3" s="155" t="s">
        <v>127</v>
      </c>
      <c r="AJ3" s="157" t="s">
        <v>127</v>
      </c>
      <c r="AK3" s="158">
        <v>4.41</v>
      </c>
      <c r="AL3" s="159" t="s">
        <v>127</v>
      </c>
      <c r="AM3" s="159" t="s">
        <v>532</v>
      </c>
      <c r="AN3" s="156">
        <v>7.23</v>
      </c>
      <c r="AO3" s="156" t="s">
        <v>129</v>
      </c>
      <c r="AP3" s="156" t="s">
        <v>127</v>
      </c>
      <c r="AQ3" s="156" t="s">
        <v>127</v>
      </c>
      <c r="AR3" s="156" t="s">
        <v>130</v>
      </c>
      <c r="AS3" s="156">
        <v>15.7</v>
      </c>
      <c r="AT3" s="156">
        <v>131</v>
      </c>
      <c r="AU3" s="156">
        <v>147</v>
      </c>
      <c r="AV3" s="155" t="s">
        <v>127</v>
      </c>
      <c r="AW3" s="155">
        <v>1.32</v>
      </c>
      <c r="AX3" s="155" t="s">
        <v>127</v>
      </c>
      <c r="AY3" s="156">
        <v>23.1</v>
      </c>
      <c r="AZ3" s="160">
        <v>65.5</v>
      </c>
      <c r="BA3" s="155" t="s">
        <v>134</v>
      </c>
      <c r="BB3" s="156" t="s">
        <v>125</v>
      </c>
      <c r="BC3" s="156" t="s">
        <v>135</v>
      </c>
      <c r="BD3" s="156" t="s">
        <v>123</v>
      </c>
      <c r="BE3" s="156" t="s">
        <v>136</v>
      </c>
      <c r="BF3" s="156" t="s">
        <v>137</v>
      </c>
      <c r="BG3" s="156" t="s">
        <v>137</v>
      </c>
      <c r="BH3" s="156" t="s">
        <v>138</v>
      </c>
      <c r="BI3" s="155" t="s">
        <v>139</v>
      </c>
      <c r="BJ3" s="155" t="s">
        <v>139</v>
      </c>
      <c r="BK3" s="155" t="s">
        <v>140</v>
      </c>
      <c r="BL3" s="150" t="s">
        <v>135</v>
      </c>
      <c r="BM3" s="150" t="s">
        <v>125</v>
      </c>
      <c r="BN3" s="150" t="s">
        <v>125</v>
      </c>
      <c r="BO3" s="150" t="s">
        <v>125</v>
      </c>
      <c r="BP3" s="155" t="s">
        <v>141</v>
      </c>
      <c r="BQ3" s="150" t="s">
        <v>139</v>
      </c>
      <c r="BR3" s="150" t="s">
        <v>139</v>
      </c>
      <c r="BS3" s="150" t="s">
        <v>139</v>
      </c>
      <c r="BT3" s="150" t="s">
        <v>142</v>
      </c>
      <c r="BU3" s="150" t="s">
        <v>125</v>
      </c>
      <c r="BV3" s="161" t="s">
        <v>122</v>
      </c>
      <c r="BW3" s="162" t="s">
        <v>122</v>
      </c>
      <c r="BX3" s="162" t="s">
        <v>122</v>
      </c>
      <c r="BY3" s="162" t="s">
        <v>122</v>
      </c>
      <c r="BZ3" s="162">
        <v>3</v>
      </c>
      <c r="CA3" s="162" t="s">
        <v>122</v>
      </c>
      <c r="CB3" s="162" t="s">
        <v>122</v>
      </c>
      <c r="CC3" s="155" t="s">
        <v>143</v>
      </c>
      <c r="CD3" s="155" t="s">
        <v>143</v>
      </c>
      <c r="CE3" s="150" t="s">
        <v>122</v>
      </c>
      <c r="CF3" s="155" t="s">
        <v>122</v>
      </c>
      <c r="CG3" s="155" t="s">
        <v>144</v>
      </c>
      <c r="CH3" s="155" t="s">
        <v>122</v>
      </c>
      <c r="CI3" s="150" t="s">
        <v>122</v>
      </c>
      <c r="CJ3" s="150">
        <v>2</v>
      </c>
      <c r="CK3" s="150">
        <v>2</v>
      </c>
      <c r="CL3" s="150" t="s">
        <v>122</v>
      </c>
      <c r="CM3" s="155" t="s">
        <v>145</v>
      </c>
      <c r="CN3" s="155" t="s">
        <v>125</v>
      </c>
      <c r="CO3" s="155" t="s">
        <v>146</v>
      </c>
      <c r="CP3" s="150" t="s">
        <v>147</v>
      </c>
      <c r="CQ3" s="155" t="s">
        <v>125</v>
      </c>
      <c r="CR3" s="150" t="s">
        <v>148</v>
      </c>
      <c r="CS3" s="150" t="s">
        <v>149</v>
      </c>
      <c r="CT3" s="2">
        <f>IF(O3&lt;5,0.45,IF(O3&lt;10,0.6,IF(O3&lt;20,0.9,IF(O3&gt;=20,1.5))))</f>
        <v>0.6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>
        <v>45634</v>
      </c>
      <c r="G4" s="17" t="s">
        <v>117</v>
      </c>
      <c r="H4" s="143">
        <v>9.6</v>
      </c>
      <c r="I4" s="163">
        <v>7.25</v>
      </c>
      <c r="J4" s="164">
        <v>429</v>
      </c>
      <c r="K4" s="146">
        <v>7.9</v>
      </c>
      <c r="L4" s="146" t="s">
        <v>113</v>
      </c>
      <c r="M4" s="163">
        <v>65.900000000000006</v>
      </c>
      <c r="N4" s="165" t="s">
        <v>122</v>
      </c>
      <c r="O4" s="148">
        <v>18.100000000000001</v>
      </c>
      <c r="P4" s="149">
        <v>0.12</v>
      </c>
      <c r="Q4" s="150">
        <v>0.11</v>
      </c>
      <c r="R4" s="166">
        <v>3.3460000000000001</v>
      </c>
      <c r="S4" s="150" t="s">
        <v>124</v>
      </c>
      <c r="T4" s="150">
        <v>74</v>
      </c>
      <c r="U4" s="150">
        <v>7.2</v>
      </c>
      <c r="V4" s="149">
        <v>1.41</v>
      </c>
      <c r="W4" s="148" t="s">
        <v>113</v>
      </c>
      <c r="X4" s="152">
        <v>13.4</v>
      </c>
      <c r="Y4" s="167">
        <v>5.08</v>
      </c>
      <c r="Z4" s="154">
        <v>0.17</v>
      </c>
      <c r="AA4" s="154">
        <v>12.9</v>
      </c>
      <c r="AB4" s="150">
        <v>51.4</v>
      </c>
      <c r="AC4" s="150" t="s">
        <v>126</v>
      </c>
      <c r="AD4" s="150">
        <v>122</v>
      </c>
      <c r="AE4" s="155">
        <v>21</v>
      </c>
      <c r="AF4" s="168" t="s">
        <v>127</v>
      </c>
      <c r="AG4" s="155" t="s">
        <v>129</v>
      </c>
      <c r="AH4" s="155">
        <v>1.02</v>
      </c>
      <c r="AI4" s="155" t="s">
        <v>127</v>
      </c>
      <c r="AJ4" s="157" t="s">
        <v>127</v>
      </c>
      <c r="AK4" s="158">
        <v>3.1</v>
      </c>
      <c r="AL4" s="169" t="s">
        <v>127</v>
      </c>
      <c r="AM4" s="169" t="s">
        <v>532</v>
      </c>
      <c r="AN4" s="168">
        <v>15.9</v>
      </c>
      <c r="AO4" s="168" t="s">
        <v>129</v>
      </c>
      <c r="AP4" s="168" t="s">
        <v>127</v>
      </c>
      <c r="AQ4" s="168">
        <v>3.09</v>
      </c>
      <c r="AR4" s="168" t="s">
        <v>130</v>
      </c>
      <c r="AS4" s="168">
        <v>142</v>
      </c>
      <c r="AT4" s="168">
        <v>46.7</v>
      </c>
      <c r="AU4" s="168">
        <v>38.6</v>
      </c>
      <c r="AV4" s="155" t="s">
        <v>127</v>
      </c>
      <c r="AW4" s="155" t="s">
        <v>127</v>
      </c>
      <c r="AX4" s="155" t="s">
        <v>127</v>
      </c>
      <c r="AY4" s="168">
        <v>46.7</v>
      </c>
      <c r="AZ4" s="160">
        <v>165</v>
      </c>
      <c r="BA4" s="155" t="s">
        <v>134</v>
      </c>
      <c r="BB4" s="168" t="s">
        <v>125</v>
      </c>
      <c r="BC4" s="168" t="s">
        <v>135</v>
      </c>
      <c r="BD4" s="168" t="s">
        <v>123</v>
      </c>
      <c r="BE4" s="168" t="s">
        <v>136</v>
      </c>
      <c r="BF4" s="168" t="s">
        <v>137</v>
      </c>
      <c r="BG4" s="168" t="s">
        <v>137</v>
      </c>
      <c r="BH4" s="168" t="s">
        <v>138</v>
      </c>
      <c r="BI4" s="155" t="s">
        <v>139</v>
      </c>
      <c r="BJ4" s="155" t="s">
        <v>139</v>
      </c>
      <c r="BK4" s="155" t="s">
        <v>140</v>
      </c>
      <c r="BL4" s="150" t="s">
        <v>135</v>
      </c>
      <c r="BM4" s="150" t="s">
        <v>125</v>
      </c>
      <c r="BN4" s="150" t="s">
        <v>125</v>
      </c>
      <c r="BO4" s="150" t="s">
        <v>125</v>
      </c>
      <c r="BP4" s="155" t="s">
        <v>141</v>
      </c>
      <c r="BQ4" s="150" t="s">
        <v>139</v>
      </c>
      <c r="BR4" s="150" t="s">
        <v>139</v>
      </c>
      <c r="BS4" s="150" t="s">
        <v>139</v>
      </c>
      <c r="BT4" s="150" t="s">
        <v>142</v>
      </c>
      <c r="BU4" s="150" t="s">
        <v>125</v>
      </c>
      <c r="BV4" s="170" t="s">
        <v>122</v>
      </c>
      <c r="BW4" s="171" t="s">
        <v>122</v>
      </c>
      <c r="BX4" s="171" t="s">
        <v>122</v>
      </c>
      <c r="BY4" s="171" t="s">
        <v>122</v>
      </c>
      <c r="BZ4" s="171" t="s">
        <v>122</v>
      </c>
      <c r="CA4" s="171" t="s">
        <v>122</v>
      </c>
      <c r="CB4" s="171" t="s">
        <v>122</v>
      </c>
      <c r="CC4" s="155" t="s">
        <v>143</v>
      </c>
      <c r="CD4" s="155" t="s">
        <v>143</v>
      </c>
      <c r="CE4" s="150" t="s">
        <v>122</v>
      </c>
      <c r="CF4" s="155" t="s">
        <v>122</v>
      </c>
      <c r="CG4" s="155" t="s">
        <v>144</v>
      </c>
      <c r="CH4" s="155" t="s">
        <v>122</v>
      </c>
      <c r="CI4" s="150" t="s">
        <v>122</v>
      </c>
      <c r="CJ4" s="150" t="s">
        <v>122</v>
      </c>
      <c r="CK4" s="150" t="s">
        <v>122</v>
      </c>
      <c r="CL4" s="150" t="s">
        <v>122</v>
      </c>
      <c r="CM4" s="155" t="s">
        <v>145</v>
      </c>
      <c r="CN4" s="155" t="s">
        <v>125</v>
      </c>
      <c r="CO4" s="155" t="s">
        <v>146</v>
      </c>
      <c r="CP4" s="150" t="s">
        <v>147</v>
      </c>
      <c r="CQ4" s="155" t="s">
        <v>125</v>
      </c>
      <c r="CR4" s="150" t="s">
        <v>148</v>
      </c>
      <c r="CS4" s="150" t="s">
        <v>149</v>
      </c>
      <c r="CT4" s="2">
        <f t="shared" ref="CT4:CT46" si="0">IF(O4&lt;5,0.45,IF(O4&lt;10,0.6,IF(O4&lt;20,0.9,IF(O4&gt;=20,1.5))))</f>
        <v>0.9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>
        <v>45634</v>
      </c>
      <c r="G5" s="17" t="s">
        <v>121</v>
      </c>
      <c r="H5" s="143">
        <v>9.4</v>
      </c>
      <c r="I5" s="163">
        <v>7.42</v>
      </c>
      <c r="J5" s="164">
        <v>199</v>
      </c>
      <c r="K5" s="146">
        <v>10.52</v>
      </c>
      <c r="L5" s="146" t="s">
        <v>113</v>
      </c>
      <c r="M5" s="163">
        <v>29.3</v>
      </c>
      <c r="N5" s="165" t="s">
        <v>122</v>
      </c>
      <c r="O5" s="148">
        <v>9.1</v>
      </c>
      <c r="P5" s="149" t="s">
        <v>123</v>
      </c>
      <c r="Q5" s="150" t="s">
        <v>123</v>
      </c>
      <c r="R5" s="166">
        <v>1.4079999999999999</v>
      </c>
      <c r="S5" s="150" t="s">
        <v>124</v>
      </c>
      <c r="T5" s="150">
        <v>10</v>
      </c>
      <c r="U5" s="150">
        <v>3.6</v>
      </c>
      <c r="V5" s="149">
        <v>1.26</v>
      </c>
      <c r="W5" s="148" t="s">
        <v>140</v>
      </c>
      <c r="X5" s="152">
        <v>6.4</v>
      </c>
      <c r="Y5" s="167">
        <v>4.6500000000000004</v>
      </c>
      <c r="Z5" s="154">
        <v>0.47</v>
      </c>
      <c r="AA5" s="154">
        <v>4.22</v>
      </c>
      <c r="AB5" s="150">
        <v>29.5</v>
      </c>
      <c r="AC5" s="150" t="s">
        <v>126</v>
      </c>
      <c r="AD5" s="150">
        <v>90</v>
      </c>
      <c r="AE5" s="155">
        <v>26</v>
      </c>
      <c r="AF5" s="168">
        <v>1.39</v>
      </c>
      <c r="AG5" s="155" t="s">
        <v>129</v>
      </c>
      <c r="AH5" s="155" t="s">
        <v>127</v>
      </c>
      <c r="AI5" s="155" t="s">
        <v>127</v>
      </c>
      <c r="AJ5" s="157" t="s">
        <v>127</v>
      </c>
      <c r="AK5" s="158">
        <v>1.31</v>
      </c>
      <c r="AL5" s="169" t="s">
        <v>127</v>
      </c>
      <c r="AM5" s="169" t="s">
        <v>532</v>
      </c>
      <c r="AN5" s="168">
        <v>27.5</v>
      </c>
      <c r="AO5" s="168" t="s">
        <v>129</v>
      </c>
      <c r="AP5" s="168">
        <v>1.07</v>
      </c>
      <c r="AQ5" s="168" t="s">
        <v>127</v>
      </c>
      <c r="AR5" s="168" t="s">
        <v>130</v>
      </c>
      <c r="AS5" s="168">
        <v>316</v>
      </c>
      <c r="AT5" s="168">
        <v>63.8</v>
      </c>
      <c r="AU5" s="168">
        <v>562</v>
      </c>
      <c r="AV5" s="155" t="s">
        <v>127</v>
      </c>
      <c r="AW5" s="155">
        <v>1.33</v>
      </c>
      <c r="AX5" s="155" t="s">
        <v>127</v>
      </c>
      <c r="AY5" s="168">
        <v>118</v>
      </c>
      <c r="AZ5" s="160">
        <v>87</v>
      </c>
      <c r="BA5" s="155" t="s">
        <v>134</v>
      </c>
      <c r="BB5" s="168" t="s">
        <v>125</v>
      </c>
      <c r="BC5" s="168" t="s">
        <v>135</v>
      </c>
      <c r="BD5" s="168" t="s">
        <v>123</v>
      </c>
      <c r="BE5" s="168" t="s">
        <v>136</v>
      </c>
      <c r="BF5" s="168" t="s">
        <v>137</v>
      </c>
      <c r="BG5" s="168" t="s">
        <v>137</v>
      </c>
      <c r="BH5" s="168" t="s">
        <v>138</v>
      </c>
      <c r="BI5" s="155" t="s">
        <v>139</v>
      </c>
      <c r="BJ5" s="155" t="s">
        <v>139</v>
      </c>
      <c r="BK5" s="155" t="s">
        <v>140</v>
      </c>
      <c r="BL5" s="150" t="s">
        <v>135</v>
      </c>
      <c r="BM5" s="150" t="s">
        <v>125</v>
      </c>
      <c r="BN5" s="150" t="s">
        <v>125</v>
      </c>
      <c r="BO5" s="150" t="s">
        <v>125</v>
      </c>
      <c r="BP5" s="155" t="s">
        <v>141</v>
      </c>
      <c r="BQ5" s="150" t="s">
        <v>139</v>
      </c>
      <c r="BR5" s="150" t="s">
        <v>139</v>
      </c>
      <c r="BS5" s="150" t="s">
        <v>139</v>
      </c>
      <c r="BT5" s="150" t="s">
        <v>142</v>
      </c>
      <c r="BU5" s="150" t="s">
        <v>125</v>
      </c>
      <c r="BV5" s="170" t="s">
        <v>122</v>
      </c>
      <c r="BW5" s="171" t="s">
        <v>122</v>
      </c>
      <c r="BX5" s="171" t="s">
        <v>122</v>
      </c>
      <c r="BY5" s="171" t="s">
        <v>122</v>
      </c>
      <c r="BZ5" s="171" t="s">
        <v>122</v>
      </c>
      <c r="CA5" s="171" t="s">
        <v>122</v>
      </c>
      <c r="CB5" s="171" t="s">
        <v>122</v>
      </c>
      <c r="CC5" s="155" t="s">
        <v>143</v>
      </c>
      <c r="CD5" s="155" t="s">
        <v>143</v>
      </c>
      <c r="CE5" s="150" t="s">
        <v>122</v>
      </c>
      <c r="CF5" s="155" t="s">
        <v>122</v>
      </c>
      <c r="CG5" s="155" t="s">
        <v>144</v>
      </c>
      <c r="CH5" s="155" t="s">
        <v>122</v>
      </c>
      <c r="CI5" s="150" t="s">
        <v>122</v>
      </c>
      <c r="CJ5" s="150" t="s">
        <v>122</v>
      </c>
      <c r="CK5" s="150" t="s">
        <v>122</v>
      </c>
      <c r="CL5" s="150" t="s">
        <v>122</v>
      </c>
      <c r="CM5" s="155" t="s">
        <v>145</v>
      </c>
      <c r="CN5" s="155" t="s">
        <v>125</v>
      </c>
      <c r="CO5" s="155" t="s">
        <v>146</v>
      </c>
      <c r="CP5" s="150" t="s">
        <v>147</v>
      </c>
      <c r="CQ5" s="155" t="s">
        <v>125</v>
      </c>
      <c r="CR5" s="150">
        <v>92</v>
      </c>
      <c r="CS5" s="150" t="s">
        <v>149</v>
      </c>
      <c r="CT5" s="2">
        <f t="shared" si="0"/>
        <v>0.6</v>
      </c>
      <c r="CU5" s="3" t="str">
        <f t="shared" si="1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142">
        <v>45645</v>
      </c>
      <c r="G6" s="17" t="s">
        <v>153</v>
      </c>
      <c r="H6" s="143">
        <v>10.1</v>
      </c>
      <c r="I6" s="163">
        <v>7.67</v>
      </c>
      <c r="J6" s="164">
        <v>95.2</v>
      </c>
      <c r="K6" s="146">
        <v>11.69</v>
      </c>
      <c r="L6" s="146" t="s">
        <v>113</v>
      </c>
      <c r="M6" s="163">
        <v>0.5</v>
      </c>
      <c r="N6" s="165" t="s">
        <v>122</v>
      </c>
      <c r="O6" s="148">
        <v>5.8</v>
      </c>
      <c r="P6" s="149" t="s">
        <v>123</v>
      </c>
      <c r="Q6" s="150" t="s">
        <v>123</v>
      </c>
      <c r="R6" s="166">
        <v>0.24299999999999999</v>
      </c>
      <c r="S6" s="150" t="s">
        <v>124</v>
      </c>
      <c r="T6" s="150">
        <v>6</v>
      </c>
      <c r="U6" s="150">
        <v>2.2999999999999998</v>
      </c>
      <c r="V6" s="149">
        <v>0.21</v>
      </c>
      <c r="W6" s="148" t="s">
        <v>140</v>
      </c>
      <c r="X6" s="152">
        <v>5.9</v>
      </c>
      <c r="Y6" s="167">
        <v>1.34</v>
      </c>
      <c r="Z6" s="154" t="s">
        <v>125</v>
      </c>
      <c r="AA6" s="154">
        <v>2.6</v>
      </c>
      <c r="AB6" s="150">
        <v>18.899999999999999</v>
      </c>
      <c r="AC6" s="150" t="s">
        <v>126</v>
      </c>
      <c r="AD6" s="150">
        <v>62</v>
      </c>
      <c r="AE6" s="155">
        <v>10</v>
      </c>
      <c r="AF6" s="168" t="s">
        <v>127</v>
      </c>
      <c r="AG6" s="155" t="s">
        <v>129</v>
      </c>
      <c r="AH6" s="155" t="s">
        <v>127</v>
      </c>
      <c r="AI6" s="155" t="s">
        <v>127</v>
      </c>
      <c r="AJ6" s="157" t="s">
        <v>127</v>
      </c>
      <c r="AK6" s="158" t="s">
        <v>227</v>
      </c>
      <c r="AL6" s="169" t="s">
        <v>127</v>
      </c>
      <c r="AM6" s="169" t="s">
        <v>532</v>
      </c>
      <c r="AN6" s="168" t="s">
        <v>127</v>
      </c>
      <c r="AO6" s="168" t="s">
        <v>129</v>
      </c>
      <c r="AP6" s="168" t="s">
        <v>127</v>
      </c>
      <c r="AQ6" s="168" t="s">
        <v>127</v>
      </c>
      <c r="AR6" s="168" t="s">
        <v>130</v>
      </c>
      <c r="AS6" s="168">
        <v>3.09</v>
      </c>
      <c r="AT6" s="168">
        <v>21.3</v>
      </c>
      <c r="AU6" s="168">
        <v>12.9</v>
      </c>
      <c r="AV6" s="155" t="s">
        <v>127</v>
      </c>
      <c r="AW6" s="155" t="s">
        <v>127</v>
      </c>
      <c r="AX6" s="155" t="s">
        <v>127</v>
      </c>
      <c r="AY6" s="168" t="s">
        <v>324</v>
      </c>
      <c r="AZ6" s="160">
        <v>50.3</v>
      </c>
      <c r="BA6" s="155" t="s">
        <v>134</v>
      </c>
      <c r="BB6" s="168" t="s">
        <v>125</v>
      </c>
      <c r="BC6" s="168" t="s">
        <v>135</v>
      </c>
      <c r="BD6" s="168" t="s">
        <v>123</v>
      </c>
      <c r="BE6" s="168" t="s">
        <v>136</v>
      </c>
      <c r="BF6" s="168" t="s">
        <v>137</v>
      </c>
      <c r="BG6" s="168" t="s">
        <v>137</v>
      </c>
      <c r="BH6" s="168" t="s">
        <v>138</v>
      </c>
      <c r="BI6" s="155" t="s">
        <v>139</v>
      </c>
      <c r="BJ6" s="155" t="s">
        <v>139</v>
      </c>
      <c r="BK6" s="155" t="s">
        <v>140</v>
      </c>
      <c r="BL6" s="150" t="s">
        <v>135</v>
      </c>
      <c r="BM6" s="150" t="s">
        <v>125</v>
      </c>
      <c r="BN6" s="150" t="s">
        <v>125</v>
      </c>
      <c r="BO6" s="150" t="s">
        <v>125</v>
      </c>
      <c r="BP6" s="155" t="s">
        <v>141</v>
      </c>
      <c r="BQ6" s="150" t="s">
        <v>139</v>
      </c>
      <c r="BR6" s="150" t="s">
        <v>139</v>
      </c>
      <c r="BS6" s="150" t="s">
        <v>139</v>
      </c>
      <c r="BT6" s="150" t="s">
        <v>142</v>
      </c>
      <c r="BU6" s="150" t="s">
        <v>125</v>
      </c>
      <c r="BV6" s="170" t="s">
        <v>122</v>
      </c>
      <c r="BW6" s="171" t="s">
        <v>122</v>
      </c>
      <c r="BX6" s="171" t="s">
        <v>122</v>
      </c>
      <c r="BY6" s="171" t="s">
        <v>122</v>
      </c>
      <c r="BZ6" s="171" t="s">
        <v>122</v>
      </c>
      <c r="CA6" s="171" t="s">
        <v>122</v>
      </c>
      <c r="CB6" s="171" t="s">
        <v>122</v>
      </c>
      <c r="CC6" s="155" t="s">
        <v>143</v>
      </c>
      <c r="CD6" s="155" t="s">
        <v>143</v>
      </c>
      <c r="CE6" s="150" t="s">
        <v>122</v>
      </c>
      <c r="CF6" s="155" t="s">
        <v>122</v>
      </c>
      <c r="CG6" s="155" t="s">
        <v>144</v>
      </c>
      <c r="CH6" s="155" t="s">
        <v>122</v>
      </c>
      <c r="CI6" s="150" t="s">
        <v>122</v>
      </c>
      <c r="CJ6" s="150" t="s">
        <v>122</v>
      </c>
      <c r="CK6" s="150" t="s">
        <v>122</v>
      </c>
      <c r="CL6" s="150" t="s">
        <v>122</v>
      </c>
      <c r="CM6" s="155" t="s">
        <v>145</v>
      </c>
      <c r="CN6" s="155" t="s">
        <v>125</v>
      </c>
      <c r="CO6" s="155" t="s">
        <v>146</v>
      </c>
      <c r="CP6" s="150" t="s">
        <v>147</v>
      </c>
      <c r="CQ6" s="155" t="s">
        <v>125</v>
      </c>
      <c r="CR6" s="150" t="s">
        <v>148</v>
      </c>
      <c r="CS6" s="150" t="s">
        <v>149</v>
      </c>
      <c r="CT6" s="2">
        <f t="shared" si="0"/>
        <v>0.6</v>
      </c>
      <c r="CU6" s="3" t="str">
        <f t="shared" si="1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142">
        <v>45645</v>
      </c>
      <c r="G7" s="17" t="s">
        <v>157</v>
      </c>
      <c r="H7" s="143">
        <v>10.1</v>
      </c>
      <c r="I7" s="163">
        <v>7.88</v>
      </c>
      <c r="J7" s="164">
        <v>349</v>
      </c>
      <c r="K7" s="146">
        <v>10.73</v>
      </c>
      <c r="L7" s="146" t="s">
        <v>113</v>
      </c>
      <c r="M7" s="163">
        <v>0.25</v>
      </c>
      <c r="N7" s="165" t="s">
        <v>122</v>
      </c>
      <c r="O7" s="148">
        <v>15.4</v>
      </c>
      <c r="P7" s="149" t="s">
        <v>123</v>
      </c>
      <c r="Q7" s="150" t="s">
        <v>123</v>
      </c>
      <c r="R7" s="166">
        <v>0.53300000000000003</v>
      </c>
      <c r="S7" s="150" t="s">
        <v>124</v>
      </c>
      <c r="T7" s="150">
        <v>22</v>
      </c>
      <c r="U7" s="150">
        <v>5.5</v>
      </c>
      <c r="V7" s="149">
        <v>0.36</v>
      </c>
      <c r="W7" s="148" t="s">
        <v>113</v>
      </c>
      <c r="X7" s="152">
        <v>10.1</v>
      </c>
      <c r="Y7" s="167">
        <v>2.44</v>
      </c>
      <c r="Z7" s="154" t="s">
        <v>125</v>
      </c>
      <c r="AA7" s="154">
        <v>9.09</v>
      </c>
      <c r="AB7" s="150">
        <v>46.5</v>
      </c>
      <c r="AC7" s="150" t="s">
        <v>126</v>
      </c>
      <c r="AD7" s="150">
        <v>148</v>
      </c>
      <c r="AE7" s="155">
        <v>26</v>
      </c>
      <c r="AF7" s="168" t="s">
        <v>127</v>
      </c>
      <c r="AG7" s="155" t="s">
        <v>129</v>
      </c>
      <c r="AH7" s="155" t="s">
        <v>127</v>
      </c>
      <c r="AI7" s="155">
        <v>1.19</v>
      </c>
      <c r="AJ7" s="157" t="s">
        <v>127</v>
      </c>
      <c r="AK7" s="158" t="s">
        <v>227</v>
      </c>
      <c r="AL7" s="169" t="s">
        <v>127</v>
      </c>
      <c r="AM7" s="169" t="s">
        <v>532</v>
      </c>
      <c r="AN7" s="168">
        <v>1.27</v>
      </c>
      <c r="AO7" s="168" t="s">
        <v>129</v>
      </c>
      <c r="AP7" s="168" t="s">
        <v>127</v>
      </c>
      <c r="AQ7" s="168" t="s">
        <v>127</v>
      </c>
      <c r="AR7" s="168" t="s">
        <v>130</v>
      </c>
      <c r="AS7" s="168" t="s">
        <v>131</v>
      </c>
      <c r="AT7" s="168">
        <v>7.58</v>
      </c>
      <c r="AU7" s="168">
        <v>5.79</v>
      </c>
      <c r="AV7" s="155" t="s">
        <v>127</v>
      </c>
      <c r="AW7" s="155">
        <v>1.58</v>
      </c>
      <c r="AX7" s="155" t="s">
        <v>127</v>
      </c>
      <c r="AY7" s="168">
        <v>23.3</v>
      </c>
      <c r="AZ7" s="160">
        <v>142</v>
      </c>
      <c r="BA7" s="155" t="s">
        <v>134</v>
      </c>
      <c r="BB7" s="168" t="s">
        <v>125</v>
      </c>
      <c r="BC7" s="168" t="s">
        <v>135</v>
      </c>
      <c r="BD7" s="168" t="s">
        <v>123</v>
      </c>
      <c r="BE7" s="168" t="s">
        <v>136</v>
      </c>
      <c r="BF7" s="168" t="s">
        <v>137</v>
      </c>
      <c r="BG7" s="168" t="s">
        <v>137</v>
      </c>
      <c r="BH7" s="168" t="s">
        <v>138</v>
      </c>
      <c r="BI7" s="155" t="s">
        <v>139</v>
      </c>
      <c r="BJ7" s="155" t="s">
        <v>139</v>
      </c>
      <c r="BK7" s="155" t="s">
        <v>140</v>
      </c>
      <c r="BL7" s="150" t="s">
        <v>135</v>
      </c>
      <c r="BM7" s="150" t="s">
        <v>125</v>
      </c>
      <c r="BN7" s="150" t="s">
        <v>125</v>
      </c>
      <c r="BO7" s="150" t="s">
        <v>125</v>
      </c>
      <c r="BP7" s="155" t="s">
        <v>141</v>
      </c>
      <c r="BQ7" s="150" t="s">
        <v>139</v>
      </c>
      <c r="BR7" s="150" t="s">
        <v>139</v>
      </c>
      <c r="BS7" s="150" t="s">
        <v>139</v>
      </c>
      <c r="BT7" s="150" t="s">
        <v>142</v>
      </c>
      <c r="BU7" s="150" t="s">
        <v>125</v>
      </c>
      <c r="BV7" s="170" t="s">
        <v>122</v>
      </c>
      <c r="BW7" s="171" t="s">
        <v>122</v>
      </c>
      <c r="BX7" s="171" t="s">
        <v>122</v>
      </c>
      <c r="BY7" s="171" t="s">
        <v>122</v>
      </c>
      <c r="BZ7" s="171" t="s">
        <v>122</v>
      </c>
      <c r="CA7" s="171" t="s">
        <v>122</v>
      </c>
      <c r="CB7" s="171" t="s">
        <v>122</v>
      </c>
      <c r="CC7" s="155" t="s">
        <v>143</v>
      </c>
      <c r="CD7" s="155" t="s">
        <v>143</v>
      </c>
      <c r="CE7" s="150" t="s">
        <v>122</v>
      </c>
      <c r="CF7" s="155" t="s">
        <v>122</v>
      </c>
      <c r="CG7" s="155" t="s">
        <v>144</v>
      </c>
      <c r="CH7" s="155" t="s">
        <v>122</v>
      </c>
      <c r="CI7" s="150" t="s">
        <v>122</v>
      </c>
      <c r="CJ7" s="150" t="s">
        <v>122</v>
      </c>
      <c r="CK7" s="150" t="s">
        <v>122</v>
      </c>
      <c r="CL7" s="150" t="s">
        <v>122</v>
      </c>
      <c r="CM7" s="155" t="s">
        <v>145</v>
      </c>
      <c r="CN7" s="155" t="s">
        <v>125</v>
      </c>
      <c r="CO7" s="155" t="s">
        <v>146</v>
      </c>
      <c r="CP7" s="150" t="s">
        <v>147</v>
      </c>
      <c r="CQ7" s="155" t="s">
        <v>125</v>
      </c>
      <c r="CR7" s="150" t="s">
        <v>148</v>
      </c>
      <c r="CS7" s="150" t="s">
        <v>149</v>
      </c>
      <c r="CT7" s="2">
        <f t="shared" si="0"/>
        <v>0.9</v>
      </c>
      <c r="CU7" s="3" t="str">
        <f t="shared" si="1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142">
        <v>45640</v>
      </c>
      <c r="G8" s="17" t="s">
        <v>161</v>
      </c>
      <c r="H8" s="143" t="s">
        <v>113</v>
      </c>
      <c r="I8" s="163" t="s">
        <v>113</v>
      </c>
      <c r="J8" s="164" t="s">
        <v>113</v>
      </c>
      <c r="K8" s="146" t="s">
        <v>113</v>
      </c>
      <c r="L8" s="146" t="s">
        <v>113</v>
      </c>
      <c r="M8" s="163" t="s">
        <v>113</v>
      </c>
      <c r="N8" s="165" t="s">
        <v>113</v>
      </c>
      <c r="O8" s="148" t="s">
        <v>113</v>
      </c>
      <c r="P8" s="149" t="s">
        <v>113</v>
      </c>
      <c r="Q8" s="150" t="s">
        <v>113</v>
      </c>
      <c r="R8" s="166" t="s">
        <v>113</v>
      </c>
      <c r="S8" s="150" t="s">
        <v>113</v>
      </c>
      <c r="T8" s="150" t="s">
        <v>113</v>
      </c>
      <c r="U8" s="152" t="s">
        <v>113</v>
      </c>
      <c r="V8" s="149" t="s">
        <v>113</v>
      </c>
      <c r="W8" s="148" t="s">
        <v>113</v>
      </c>
      <c r="X8" s="152" t="s">
        <v>113</v>
      </c>
      <c r="Y8" s="167" t="s">
        <v>113</v>
      </c>
      <c r="Z8" s="154" t="s">
        <v>113</v>
      </c>
      <c r="AA8" s="154" t="s">
        <v>113</v>
      </c>
      <c r="AB8" s="150" t="s">
        <v>113</v>
      </c>
      <c r="AC8" s="150" t="s">
        <v>113</v>
      </c>
      <c r="AD8" s="150" t="s">
        <v>113</v>
      </c>
      <c r="AE8" s="155" t="s">
        <v>113</v>
      </c>
      <c r="AF8" s="168" t="s">
        <v>113</v>
      </c>
      <c r="AG8" s="155" t="s">
        <v>113</v>
      </c>
      <c r="AH8" s="155" t="s">
        <v>113</v>
      </c>
      <c r="AI8" s="155" t="s">
        <v>113</v>
      </c>
      <c r="AJ8" s="157" t="s">
        <v>113</v>
      </c>
      <c r="AK8" s="158" t="s">
        <v>113</v>
      </c>
      <c r="AL8" s="169" t="s">
        <v>113</v>
      </c>
      <c r="AM8" s="169" t="s">
        <v>113</v>
      </c>
      <c r="AN8" s="168" t="s">
        <v>113</v>
      </c>
      <c r="AO8" s="168" t="s">
        <v>113</v>
      </c>
      <c r="AP8" s="168" t="s">
        <v>113</v>
      </c>
      <c r="AQ8" s="168" t="s">
        <v>113</v>
      </c>
      <c r="AR8" s="168" t="s">
        <v>113</v>
      </c>
      <c r="AS8" s="168" t="s">
        <v>113</v>
      </c>
      <c r="AT8" s="168" t="s">
        <v>113</v>
      </c>
      <c r="AU8" s="168" t="s">
        <v>113</v>
      </c>
      <c r="AV8" s="155" t="s">
        <v>113</v>
      </c>
      <c r="AW8" s="155" t="s">
        <v>113</v>
      </c>
      <c r="AX8" s="155" t="s">
        <v>113</v>
      </c>
      <c r="AY8" s="168" t="s">
        <v>113</v>
      </c>
      <c r="AZ8" s="160" t="s">
        <v>113</v>
      </c>
      <c r="BA8" s="155" t="s">
        <v>113</v>
      </c>
      <c r="BB8" s="168" t="s">
        <v>113</v>
      </c>
      <c r="BC8" s="168" t="s">
        <v>113</v>
      </c>
      <c r="BD8" s="168" t="s">
        <v>113</v>
      </c>
      <c r="BE8" s="168" t="s">
        <v>113</v>
      </c>
      <c r="BF8" s="168" t="s">
        <v>113</v>
      </c>
      <c r="BG8" s="168" t="s">
        <v>113</v>
      </c>
      <c r="BH8" s="168" t="s">
        <v>113</v>
      </c>
      <c r="BI8" s="155" t="s">
        <v>113</v>
      </c>
      <c r="BJ8" s="155" t="s">
        <v>113</v>
      </c>
      <c r="BK8" s="155" t="s">
        <v>113</v>
      </c>
      <c r="BL8" s="150" t="s">
        <v>113</v>
      </c>
      <c r="BM8" s="150" t="s">
        <v>113</v>
      </c>
      <c r="BN8" s="150" t="s">
        <v>113</v>
      </c>
      <c r="BO8" s="150" t="s">
        <v>113</v>
      </c>
      <c r="BP8" s="155" t="s">
        <v>113</v>
      </c>
      <c r="BQ8" s="150" t="s">
        <v>113</v>
      </c>
      <c r="BR8" s="150" t="s">
        <v>113</v>
      </c>
      <c r="BS8" s="150" t="s">
        <v>113</v>
      </c>
      <c r="BT8" s="150" t="s">
        <v>113</v>
      </c>
      <c r="BU8" s="150" t="s">
        <v>113</v>
      </c>
      <c r="BV8" s="170" t="s">
        <v>113</v>
      </c>
      <c r="BW8" s="171" t="s">
        <v>113</v>
      </c>
      <c r="BX8" s="171" t="s">
        <v>113</v>
      </c>
      <c r="BY8" s="171" t="s">
        <v>113</v>
      </c>
      <c r="BZ8" s="171" t="s">
        <v>113</v>
      </c>
      <c r="CA8" s="171" t="s">
        <v>113</v>
      </c>
      <c r="CB8" s="171" t="s">
        <v>113</v>
      </c>
      <c r="CC8" s="155" t="s">
        <v>113</v>
      </c>
      <c r="CD8" s="155" t="s">
        <v>113</v>
      </c>
      <c r="CE8" s="150" t="s">
        <v>113</v>
      </c>
      <c r="CF8" s="155" t="s">
        <v>113</v>
      </c>
      <c r="CG8" s="155" t="s">
        <v>113</v>
      </c>
      <c r="CH8" s="155" t="s">
        <v>113</v>
      </c>
      <c r="CI8" s="150" t="s">
        <v>113</v>
      </c>
      <c r="CJ8" s="150" t="s">
        <v>113</v>
      </c>
      <c r="CK8" s="150" t="s">
        <v>113</v>
      </c>
      <c r="CL8" s="150" t="s">
        <v>113</v>
      </c>
      <c r="CM8" s="155" t="s">
        <v>113</v>
      </c>
      <c r="CN8" s="155" t="s">
        <v>113</v>
      </c>
      <c r="CO8" s="155" t="s">
        <v>113</v>
      </c>
      <c r="CP8" s="150" t="s">
        <v>113</v>
      </c>
      <c r="CQ8" s="155" t="s">
        <v>113</v>
      </c>
      <c r="CR8" s="150" t="s">
        <v>113</v>
      </c>
      <c r="CS8" s="150" t="s">
        <v>113</v>
      </c>
      <c r="CT8" s="2">
        <f t="shared" si="0"/>
        <v>1.5</v>
      </c>
      <c r="CU8" s="3" t="str">
        <f t="shared" si="1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142">
        <v>45643</v>
      </c>
      <c r="G9" s="17" t="s">
        <v>165</v>
      </c>
      <c r="H9" s="143">
        <v>17</v>
      </c>
      <c r="I9" s="163">
        <v>8.1199999999999992</v>
      </c>
      <c r="J9" s="164">
        <v>387</v>
      </c>
      <c r="K9" s="146">
        <v>9.27</v>
      </c>
      <c r="L9" s="146" t="s">
        <v>113</v>
      </c>
      <c r="M9" s="163">
        <v>0.34</v>
      </c>
      <c r="N9" s="165" t="s">
        <v>122</v>
      </c>
      <c r="O9" s="148">
        <v>12.6</v>
      </c>
      <c r="P9" s="149" t="s">
        <v>123</v>
      </c>
      <c r="Q9" s="150" t="s">
        <v>123</v>
      </c>
      <c r="R9" s="166">
        <v>0.54400000000000004</v>
      </c>
      <c r="S9" s="150" t="s">
        <v>124</v>
      </c>
      <c r="T9" s="150">
        <v>41</v>
      </c>
      <c r="U9" s="152">
        <v>8.6</v>
      </c>
      <c r="V9" s="149">
        <v>0.63</v>
      </c>
      <c r="W9" s="148" t="s">
        <v>140</v>
      </c>
      <c r="X9" s="152">
        <v>26.8</v>
      </c>
      <c r="Y9" s="167">
        <v>4.1900000000000004</v>
      </c>
      <c r="Z9" s="154">
        <v>0.03</v>
      </c>
      <c r="AA9" s="154">
        <v>6.15</v>
      </c>
      <c r="AB9" s="150">
        <v>40.4</v>
      </c>
      <c r="AC9" s="150" t="s">
        <v>126</v>
      </c>
      <c r="AD9" s="150">
        <v>138</v>
      </c>
      <c r="AE9" s="155">
        <v>7</v>
      </c>
      <c r="AF9" s="168">
        <v>1.01</v>
      </c>
      <c r="AG9" s="155" t="s">
        <v>129</v>
      </c>
      <c r="AH9" s="155" t="s">
        <v>127</v>
      </c>
      <c r="AI9" s="155" t="s">
        <v>127</v>
      </c>
      <c r="AJ9" s="157" t="s">
        <v>127</v>
      </c>
      <c r="AK9" s="158" t="s">
        <v>227</v>
      </c>
      <c r="AL9" s="169" t="s">
        <v>127</v>
      </c>
      <c r="AM9" s="169" t="s">
        <v>532</v>
      </c>
      <c r="AN9" s="168" t="s">
        <v>127</v>
      </c>
      <c r="AO9" s="168" t="s">
        <v>129</v>
      </c>
      <c r="AP9" s="168" t="s">
        <v>127</v>
      </c>
      <c r="AQ9" s="168" t="s">
        <v>127</v>
      </c>
      <c r="AR9" s="168" t="s">
        <v>130</v>
      </c>
      <c r="AS9" s="168">
        <v>3.8</v>
      </c>
      <c r="AT9" s="168">
        <v>16.2</v>
      </c>
      <c r="AU9" s="168" t="s">
        <v>133</v>
      </c>
      <c r="AV9" s="155" t="s">
        <v>127</v>
      </c>
      <c r="AW9" s="155" t="s">
        <v>127</v>
      </c>
      <c r="AX9" s="155" t="s">
        <v>127</v>
      </c>
      <c r="AY9" s="168">
        <v>29.5</v>
      </c>
      <c r="AZ9" s="160">
        <v>208</v>
      </c>
      <c r="BA9" s="155">
        <v>159</v>
      </c>
      <c r="BB9" s="168" t="s">
        <v>125</v>
      </c>
      <c r="BC9" s="168" t="s">
        <v>135</v>
      </c>
      <c r="BD9" s="168" t="s">
        <v>123</v>
      </c>
      <c r="BE9" s="168" t="s">
        <v>136</v>
      </c>
      <c r="BF9" s="168" t="s">
        <v>137</v>
      </c>
      <c r="BG9" s="168" t="s">
        <v>137</v>
      </c>
      <c r="BH9" s="168" t="s">
        <v>138</v>
      </c>
      <c r="BI9" s="155" t="s">
        <v>139</v>
      </c>
      <c r="BJ9" s="155" t="s">
        <v>139</v>
      </c>
      <c r="BK9" s="155" t="s">
        <v>140</v>
      </c>
      <c r="BL9" s="150" t="s">
        <v>135</v>
      </c>
      <c r="BM9" s="150" t="s">
        <v>125</v>
      </c>
      <c r="BN9" s="150" t="s">
        <v>125</v>
      </c>
      <c r="BO9" s="150" t="s">
        <v>125</v>
      </c>
      <c r="BP9" s="155" t="s">
        <v>141</v>
      </c>
      <c r="BQ9" s="150" t="s">
        <v>139</v>
      </c>
      <c r="BR9" s="150" t="s">
        <v>139</v>
      </c>
      <c r="BS9" s="150" t="s">
        <v>139</v>
      </c>
      <c r="BT9" s="150" t="s">
        <v>142</v>
      </c>
      <c r="BU9" s="150" t="s">
        <v>125</v>
      </c>
      <c r="BV9" s="170" t="s">
        <v>122</v>
      </c>
      <c r="BW9" s="171" t="s">
        <v>122</v>
      </c>
      <c r="BX9" s="171" t="s">
        <v>122</v>
      </c>
      <c r="BY9" s="171" t="s">
        <v>122</v>
      </c>
      <c r="BZ9" s="171" t="s">
        <v>122</v>
      </c>
      <c r="CA9" s="171" t="s">
        <v>122</v>
      </c>
      <c r="CB9" s="171" t="s">
        <v>122</v>
      </c>
      <c r="CC9" s="155" t="s">
        <v>143</v>
      </c>
      <c r="CD9" s="155" t="s">
        <v>143</v>
      </c>
      <c r="CE9" s="150" t="s">
        <v>122</v>
      </c>
      <c r="CF9" s="155" t="s">
        <v>122</v>
      </c>
      <c r="CG9" s="155" t="s">
        <v>144</v>
      </c>
      <c r="CH9" s="155" t="s">
        <v>122</v>
      </c>
      <c r="CI9" s="150" t="s">
        <v>122</v>
      </c>
      <c r="CJ9" s="150" t="s">
        <v>122</v>
      </c>
      <c r="CK9" s="150" t="s">
        <v>122</v>
      </c>
      <c r="CL9" s="150" t="s">
        <v>122</v>
      </c>
      <c r="CM9" s="155" t="s">
        <v>145</v>
      </c>
      <c r="CN9" s="155" t="s">
        <v>125</v>
      </c>
      <c r="CO9" s="155" t="s">
        <v>146</v>
      </c>
      <c r="CP9" s="150" t="s">
        <v>147</v>
      </c>
      <c r="CQ9" s="155" t="s">
        <v>125</v>
      </c>
      <c r="CR9" s="150" t="s">
        <v>148</v>
      </c>
      <c r="CS9" s="150" t="s">
        <v>149</v>
      </c>
      <c r="CT9" s="2">
        <f t="shared" si="0"/>
        <v>0.9</v>
      </c>
      <c r="CU9" s="3" t="str">
        <f t="shared" si="1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142">
        <v>45638</v>
      </c>
      <c r="G10" s="17" t="s">
        <v>169</v>
      </c>
      <c r="H10" s="143">
        <v>9.1999999999999993</v>
      </c>
      <c r="I10" s="163">
        <v>7.57</v>
      </c>
      <c r="J10" s="164">
        <v>183.8</v>
      </c>
      <c r="K10" s="146">
        <v>11.19</v>
      </c>
      <c r="L10" s="146" t="s">
        <v>113</v>
      </c>
      <c r="M10" s="163">
        <v>0.53</v>
      </c>
      <c r="N10" s="165" t="s">
        <v>122</v>
      </c>
      <c r="O10" s="148">
        <v>5</v>
      </c>
      <c r="P10" s="149" t="s">
        <v>123</v>
      </c>
      <c r="Q10" s="150" t="s">
        <v>123</v>
      </c>
      <c r="R10" s="166">
        <v>0.72099999999999997</v>
      </c>
      <c r="S10" s="150" t="s">
        <v>124</v>
      </c>
      <c r="T10" s="150">
        <v>15</v>
      </c>
      <c r="U10" s="152">
        <v>15.4</v>
      </c>
      <c r="V10" s="149">
        <v>0.28999999999999998</v>
      </c>
      <c r="W10" s="148" t="s">
        <v>140</v>
      </c>
      <c r="X10" s="152">
        <v>11.8</v>
      </c>
      <c r="Y10" s="167">
        <v>1.88</v>
      </c>
      <c r="Z10" s="154" t="s">
        <v>123</v>
      </c>
      <c r="AA10" s="154">
        <v>4.49</v>
      </c>
      <c r="AB10" s="150">
        <v>12.6</v>
      </c>
      <c r="AC10" s="150" t="s">
        <v>126</v>
      </c>
      <c r="AD10" s="150">
        <v>38</v>
      </c>
      <c r="AE10" s="155">
        <v>15</v>
      </c>
      <c r="AF10" s="168" t="s">
        <v>127</v>
      </c>
      <c r="AG10" s="155" t="s">
        <v>129</v>
      </c>
      <c r="AH10" s="155" t="s">
        <v>127</v>
      </c>
      <c r="AI10" s="155" t="s">
        <v>127</v>
      </c>
      <c r="AJ10" s="157" t="s">
        <v>127</v>
      </c>
      <c r="AK10" s="158" t="s">
        <v>227</v>
      </c>
      <c r="AL10" s="169" t="s">
        <v>127</v>
      </c>
      <c r="AM10" s="169" t="s">
        <v>532</v>
      </c>
      <c r="AN10" s="168">
        <v>4.24</v>
      </c>
      <c r="AO10" s="168" t="s">
        <v>129</v>
      </c>
      <c r="AP10" s="168" t="s">
        <v>127</v>
      </c>
      <c r="AQ10" s="168" t="s">
        <v>127</v>
      </c>
      <c r="AR10" s="168" t="s">
        <v>130</v>
      </c>
      <c r="AS10" s="168">
        <v>2.73</v>
      </c>
      <c r="AT10" s="168">
        <v>19.100000000000001</v>
      </c>
      <c r="AU10" s="168">
        <v>15.8</v>
      </c>
      <c r="AV10" s="155" t="s">
        <v>127</v>
      </c>
      <c r="AW10" s="155" t="s">
        <v>127</v>
      </c>
      <c r="AX10" s="155" t="s">
        <v>127</v>
      </c>
      <c r="AY10" s="168">
        <v>12.4</v>
      </c>
      <c r="AZ10" s="160">
        <v>56.8</v>
      </c>
      <c r="BA10" s="155" t="s">
        <v>134</v>
      </c>
      <c r="BB10" s="168" t="s">
        <v>125</v>
      </c>
      <c r="BC10" s="168" t="s">
        <v>135</v>
      </c>
      <c r="BD10" s="168" t="s">
        <v>123</v>
      </c>
      <c r="BE10" s="168" t="s">
        <v>136</v>
      </c>
      <c r="BF10" s="168" t="s">
        <v>137</v>
      </c>
      <c r="BG10" s="168" t="s">
        <v>137</v>
      </c>
      <c r="BH10" s="168" t="s">
        <v>138</v>
      </c>
      <c r="BI10" s="155" t="s">
        <v>139</v>
      </c>
      <c r="BJ10" s="155" t="s">
        <v>139</v>
      </c>
      <c r="BK10" s="155" t="s">
        <v>140</v>
      </c>
      <c r="BL10" s="150" t="s">
        <v>135</v>
      </c>
      <c r="BM10" s="150" t="s">
        <v>125</v>
      </c>
      <c r="BN10" s="150" t="s">
        <v>125</v>
      </c>
      <c r="BO10" s="150" t="s">
        <v>125</v>
      </c>
      <c r="BP10" s="155" t="s">
        <v>141</v>
      </c>
      <c r="BQ10" s="150" t="s">
        <v>139</v>
      </c>
      <c r="BR10" s="150" t="s">
        <v>139</v>
      </c>
      <c r="BS10" s="150" t="s">
        <v>139</v>
      </c>
      <c r="BT10" s="150" t="s">
        <v>142</v>
      </c>
      <c r="BU10" s="150" t="s">
        <v>125</v>
      </c>
      <c r="BV10" s="170" t="s">
        <v>122</v>
      </c>
      <c r="BW10" s="171" t="s">
        <v>122</v>
      </c>
      <c r="BX10" s="171" t="s">
        <v>122</v>
      </c>
      <c r="BY10" s="171" t="s">
        <v>122</v>
      </c>
      <c r="BZ10" s="171" t="s">
        <v>122</v>
      </c>
      <c r="CA10" s="171" t="s">
        <v>122</v>
      </c>
      <c r="CB10" s="171" t="s">
        <v>122</v>
      </c>
      <c r="CC10" s="155" t="s">
        <v>143</v>
      </c>
      <c r="CD10" s="155" t="s">
        <v>143</v>
      </c>
      <c r="CE10" s="150" t="s">
        <v>122</v>
      </c>
      <c r="CF10" s="155" t="s">
        <v>122</v>
      </c>
      <c r="CG10" s="155" t="s">
        <v>144</v>
      </c>
      <c r="CH10" s="155" t="s">
        <v>122</v>
      </c>
      <c r="CI10" s="150" t="s">
        <v>122</v>
      </c>
      <c r="CJ10" s="150" t="s">
        <v>122</v>
      </c>
      <c r="CK10" s="150" t="s">
        <v>122</v>
      </c>
      <c r="CL10" s="150" t="s">
        <v>122</v>
      </c>
      <c r="CM10" s="155" t="s">
        <v>145</v>
      </c>
      <c r="CN10" s="155" t="s">
        <v>125</v>
      </c>
      <c r="CO10" s="155" t="s">
        <v>146</v>
      </c>
      <c r="CP10" s="150" t="s">
        <v>147</v>
      </c>
      <c r="CQ10" s="155" t="s">
        <v>125</v>
      </c>
      <c r="CR10" s="150" t="s">
        <v>148</v>
      </c>
      <c r="CS10" s="150" t="s">
        <v>149</v>
      </c>
      <c r="CT10" s="2">
        <f t="shared" si="0"/>
        <v>0.6</v>
      </c>
      <c r="CU10" s="3" t="str">
        <f t="shared" si="1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142">
        <v>45638</v>
      </c>
      <c r="G11" s="17" t="s">
        <v>173</v>
      </c>
      <c r="H11" s="143">
        <v>10.4</v>
      </c>
      <c r="I11" s="163">
        <v>7.79</v>
      </c>
      <c r="J11" s="164">
        <v>248</v>
      </c>
      <c r="K11" s="146">
        <v>10.66</v>
      </c>
      <c r="L11" s="146" t="s">
        <v>113</v>
      </c>
      <c r="M11" s="163">
        <v>0.38</v>
      </c>
      <c r="N11" s="165" t="s">
        <v>122</v>
      </c>
      <c r="O11" s="148">
        <v>9.3000000000000007</v>
      </c>
      <c r="P11" s="149" t="s">
        <v>123</v>
      </c>
      <c r="Q11" s="150" t="s">
        <v>123</v>
      </c>
      <c r="R11" s="166">
        <v>2.6019999999999999</v>
      </c>
      <c r="S11" s="150" t="s">
        <v>124</v>
      </c>
      <c r="T11" s="150">
        <v>20</v>
      </c>
      <c r="U11" s="152">
        <v>11</v>
      </c>
      <c r="V11" s="149">
        <v>0.14000000000000001</v>
      </c>
      <c r="W11" s="148" t="s">
        <v>140</v>
      </c>
      <c r="X11" s="152">
        <v>9.3000000000000007</v>
      </c>
      <c r="Y11" s="167">
        <v>2.4300000000000002</v>
      </c>
      <c r="Z11" s="154">
        <v>0.01</v>
      </c>
      <c r="AA11" s="154">
        <v>8.02</v>
      </c>
      <c r="AB11" s="150">
        <v>23.9</v>
      </c>
      <c r="AC11" s="150" t="s">
        <v>126</v>
      </c>
      <c r="AD11" s="150">
        <v>70</v>
      </c>
      <c r="AE11" s="155">
        <v>17</v>
      </c>
      <c r="AF11" s="168" t="s">
        <v>127</v>
      </c>
      <c r="AG11" s="155" t="s">
        <v>129</v>
      </c>
      <c r="AH11" s="155" t="s">
        <v>127</v>
      </c>
      <c r="AI11" s="155" t="s">
        <v>127</v>
      </c>
      <c r="AJ11" s="157" t="s">
        <v>127</v>
      </c>
      <c r="AK11" s="158" t="s">
        <v>227</v>
      </c>
      <c r="AL11" s="169" t="s">
        <v>127</v>
      </c>
      <c r="AM11" s="169" t="s">
        <v>532</v>
      </c>
      <c r="AN11" s="168">
        <v>5.64</v>
      </c>
      <c r="AO11" s="168" t="s">
        <v>129</v>
      </c>
      <c r="AP11" s="168" t="s">
        <v>127</v>
      </c>
      <c r="AQ11" s="168" t="s">
        <v>127</v>
      </c>
      <c r="AR11" s="168" t="s">
        <v>130</v>
      </c>
      <c r="AS11" s="168">
        <v>2.87</v>
      </c>
      <c r="AT11" s="168">
        <v>11.8</v>
      </c>
      <c r="AU11" s="168">
        <v>7.9</v>
      </c>
      <c r="AV11" s="155" t="s">
        <v>127</v>
      </c>
      <c r="AW11" s="155" t="s">
        <v>127</v>
      </c>
      <c r="AX11" s="155" t="s">
        <v>127</v>
      </c>
      <c r="AY11" s="168">
        <v>15</v>
      </c>
      <c r="AZ11" s="160">
        <v>73.5</v>
      </c>
      <c r="BA11" s="155" t="s">
        <v>134</v>
      </c>
      <c r="BB11" s="168" t="s">
        <v>125</v>
      </c>
      <c r="BC11" s="168" t="s">
        <v>135</v>
      </c>
      <c r="BD11" s="168" t="s">
        <v>123</v>
      </c>
      <c r="BE11" s="168" t="s">
        <v>136</v>
      </c>
      <c r="BF11" s="168" t="s">
        <v>137</v>
      </c>
      <c r="BG11" s="168" t="s">
        <v>137</v>
      </c>
      <c r="BH11" s="168" t="s">
        <v>138</v>
      </c>
      <c r="BI11" s="155" t="s">
        <v>139</v>
      </c>
      <c r="BJ11" s="155" t="s">
        <v>139</v>
      </c>
      <c r="BK11" s="155" t="s">
        <v>140</v>
      </c>
      <c r="BL11" s="150" t="s">
        <v>135</v>
      </c>
      <c r="BM11" s="150" t="s">
        <v>125</v>
      </c>
      <c r="BN11" s="150" t="s">
        <v>125</v>
      </c>
      <c r="BO11" s="150" t="s">
        <v>125</v>
      </c>
      <c r="BP11" s="155" t="s">
        <v>141</v>
      </c>
      <c r="BQ11" s="150" t="s">
        <v>139</v>
      </c>
      <c r="BR11" s="150" t="s">
        <v>139</v>
      </c>
      <c r="BS11" s="150" t="s">
        <v>139</v>
      </c>
      <c r="BT11" s="150" t="s">
        <v>142</v>
      </c>
      <c r="BU11" s="150" t="s">
        <v>125</v>
      </c>
      <c r="BV11" s="170" t="s">
        <v>122</v>
      </c>
      <c r="BW11" s="171" t="s">
        <v>122</v>
      </c>
      <c r="BX11" s="171" t="s">
        <v>122</v>
      </c>
      <c r="BY11" s="171" t="s">
        <v>122</v>
      </c>
      <c r="BZ11" s="171" t="s">
        <v>122</v>
      </c>
      <c r="CA11" s="171" t="s">
        <v>122</v>
      </c>
      <c r="CB11" s="171" t="s">
        <v>122</v>
      </c>
      <c r="CC11" s="155" t="s">
        <v>143</v>
      </c>
      <c r="CD11" s="155" t="s">
        <v>143</v>
      </c>
      <c r="CE11" s="150" t="s">
        <v>122</v>
      </c>
      <c r="CF11" s="155" t="s">
        <v>122</v>
      </c>
      <c r="CG11" s="155" t="s">
        <v>144</v>
      </c>
      <c r="CH11" s="155" t="s">
        <v>122</v>
      </c>
      <c r="CI11" s="150" t="s">
        <v>122</v>
      </c>
      <c r="CJ11" s="150" t="s">
        <v>122</v>
      </c>
      <c r="CK11" s="150" t="s">
        <v>122</v>
      </c>
      <c r="CL11" s="150" t="s">
        <v>122</v>
      </c>
      <c r="CM11" s="155" t="s">
        <v>145</v>
      </c>
      <c r="CN11" s="155" t="s">
        <v>125</v>
      </c>
      <c r="CO11" s="155" t="s">
        <v>146</v>
      </c>
      <c r="CP11" s="150" t="s">
        <v>147</v>
      </c>
      <c r="CQ11" s="155" t="s">
        <v>125</v>
      </c>
      <c r="CR11" s="150" t="s">
        <v>148</v>
      </c>
      <c r="CS11" s="150" t="s">
        <v>149</v>
      </c>
      <c r="CT11" s="2">
        <f t="shared" si="0"/>
        <v>0.6</v>
      </c>
      <c r="CU11" s="3" t="str">
        <f t="shared" si="1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142">
        <v>45638</v>
      </c>
      <c r="G12" s="17" t="s">
        <v>177</v>
      </c>
      <c r="H12" s="143">
        <v>11</v>
      </c>
      <c r="I12" s="163">
        <v>8.33</v>
      </c>
      <c r="J12" s="164">
        <v>508</v>
      </c>
      <c r="K12" s="146">
        <v>10.5</v>
      </c>
      <c r="L12" s="146" t="s">
        <v>113</v>
      </c>
      <c r="M12" s="163">
        <v>0.75</v>
      </c>
      <c r="N12" s="165" t="s">
        <v>122</v>
      </c>
      <c r="O12" s="148">
        <v>24.4</v>
      </c>
      <c r="P12" s="149" t="s">
        <v>123</v>
      </c>
      <c r="Q12" s="150" t="s">
        <v>123</v>
      </c>
      <c r="R12" s="166">
        <v>0.86299999999999999</v>
      </c>
      <c r="S12" s="150" t="s">
        <v>124</v>
      </c>
      <c r="T12" s="150">
        <v>26</v>
      </c>
      <c r="U12" s="152">
        <v>11.2</v>
      </c>
      <c r="V12" s="149">
        <v>0.21</v>
      </c>
      <c r="W12" s="148" t="s">
        <v>140</v>
      </c>
      <c r="X12" s="152">
        <v>9.1999999999999993</v>
      </c>
      <c r="Y12" s="167">
        <v>1.59</v>
      </c>
      <c r="Z12" s="154">
        <v>0.04</v>
      </c>
      <c r="AA12" s="154">
        <v>16.100000000000001</v>
      </c>
      <c r="AB12" s="150">
        <v>71.3</v>
      </c>
      <c r="AC12" s="150" t="s">
        <v>126</v>
      </c>
      <c r="AD12" s="150">
        <v>212</v>
      </c>
      <c r="AE12" s="155">
        <v>10</v>
      </c>
      <c r="AF12" s="168" t="s">
        <v>127</v>
      </c>
      <c r="AG12" s="155" t="s">
        <v>129</v>
      </c>
      <c r="AH12" s="155" t="s">
        <v>127</v>
      </c>
      <c r="AI12" s="155" t="s">
        <v>127</v>
      </c>
      <c r="AJ12" s="157" t="s">
        <v>127</v>
      </c>
      <c r="AK12" s="158" t="s">
        <v>227</v>
      </c>
      <c r="AL12" s="169" t="s">
        <v>127</v>
      </c>
      <c r="AM12" s="169" t="s">
        <v>532</v>
      </c>
      <c r="AN12" s="168" t="s">
        <v>127</v>
      </c>
      <c r="AO12" s="168" t="s">
        <v>129</v>
      </c>
      <c r="AP12" s="168" t="s">
        <v>127</v>
      </c>
      <c r="AQ12" s="168" t="s">
        <v>127</v>
      </c>
      <c r="AR12" s="168" t="s">
        <v>130</v>
      </c>
      <c r="AS12" s="168">
        <v>6.05</v>
      </c>
      <c r="AT12" s="168">
        <v>18.3</v>
      </c>
      <c r="AU12" s="168">
        <v>61.2</v>
      </c>
      <c r="AV12" s="155" t="s">
        <v>127</v>
      </c>
      <c r="AW12" s="155" t="s">
        <v>127</v>
      </c>
      <c r="AX12" s="155" t="s">
        <v>127</v>
      </c>
      <c r="AY12" s="168">
        <v>29.2</v>
      </c>
      <c r="AZ12" s="160">
        <v>128</v>
      </c>
      <c r="BA12" s="155" t="s">
        <v>134</v>
      </c>
      <c r="BB12" s="168" t="s">
        <v>125</v>
      </c>
      <c r="BC12" s="168" t="s">
        <v>135</v>
      </c>
      <c r="BD12" s="168" t="s">
        <v>123</v>
      </c>
      <c r="BE12" s="168" t="s">
        <v>136</v>
      </c>
      <c r="BF12" s="168" t="s">
        <v>137</v>
      </c>
      <c r="BG12" s="168" t="s">
        <v>137</v>
      </c>
      <c r="BH12" s="168" t="s">
        <v>138</v>
      </c>
      <c r="BI12" s="155" t="s">
        <v>139</v>
      </c>
      <c r="BJ12" s="155" t="s">
        <v>139</v>
      </c>
      <c r="BK12" s="155" t="s">
        <v>140</v>
      </c>
      <c r="BL12" s="150" t="s">
        <v>135</v>
      </c>
      <c r="BM12" s="150" t="s">
        <v>125</v>
      </c>
      <c r="BN12" s="150" t="s">
        <v>125</v>
      </c>
      <c r="BO12" s="150" t="s">
        <v>125</v>
      </c>
      <c r="BP12" s="155" t="s">
        <v>141</v>
      </c>
      <c r="BQ12" s="150" t="s">
        <v>139</v>
      </c>
      <c r="BR12" s="150" t="s">
        <v>139</v>
      </c>
      <c r="BS12" s="150" t="s">
        <v>139</v>
      </c>
      <c r="BT12" s="150" t="s">
        <v>142</v>
      </c>
      <c r="BU12" s="150" t="s">
        <v>125</v>
      </c>
      <c r="BV12" s="170" t="s">
        <v>122</v>
      </c>
      <c r="BW12" s="171" t="s">
        <v>122</v>
      </c>
      <c r="BX12" s="171" t="s">
        <v>122</v>
      </c>
      <c r="BY12" s="171" t="s">
        <v>122</v>
      </c>
      <c r="BZ12" s="171" t="s">
        <v>122</v>
      </c>
      <c r="CA12" s="171" t="s">
        <v>122</v>
      </c>
      <c r="CB12" s="171" t="s">
        <v>122</v>
      </c>
      <c r="CC12" s="155" t="s">
        <v>143</v>
      </c>
      <c r="CD12" s="155" t="s">
        <v>143</v>
      </c>
      <c r="CE12" s="150" t="s">
        <v>122</v>
      </c>
      <c r="CF12" s="155" t="s">
        <v>122</v>
      </c>
      <c r="CG12" s="155" t="s">
        <v>144</v>
      </c>
      <c r="CH12" s="155" t="s">
        <v>122</v>
      </c>
      <c r="CI12" s="150" t="s">
        <v>122</v>
      </c>
      <c r="CJ12" s="150" t="s">
        <v>122</v>
      </c>
      <c r="CK12" s="150">
        <v>2</v>
      </c>
      <c r="CL12" s="150" t="s">
        <v>122</v>
      </c>
      <c r="CM12" s="155" t="s">
        <v>145</v>
      </c>
      <c r="CN12" s="155" t="s">
        <v>125</v>
      </c>
      <c r="CO12" s="155" t="s">
        <v>146</v>
      </c>
      <c r="CP12" s="150" t="s">
        <v>147</v>
      </c>
      <c r="CQ12" s="155" t="s">
        <v>125</v>
      </c>
      <c r="CR12" s="150">
        <v>118</v>
      </c>
      <c r="CS12" s="150" t="s">
        <v>149</v>
      </c>
      <c r="CT12" s="2">
        <f t="shared" si="0"/>
        <v>1.5</v>
      </c>
      <c r="CU12" s="3" t="str">
        <f t="shared" si="1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142">
        <v>45638</v>
      </c>
      <c r="G13" s="17" t="s">
        <v>181</v>
      </c>
      <c r="H13" s="143">
        <v>9.6</v>
      </c>
      <c r="I13" s="163">
        <v>7.92</v>
      </c>
      <c r="J13" s="164">
        <v>283</v>
      </c>
      <c r="K13" s="146">
        <v>10.53</v>
      </c>
      <c r="L13" s="146" t="s">
        <v>113</v>
      </c>
      <c r="M13" s="163">
        <v>2.11</v>
      </c>
      <c r="N13" s="165" t="s">
        <v>122</v>
      </c>
      <c r="O13" s="148">
        <v>12.1</v>
      </c>
      <c r="P13" s="149" t="s">
        <v>123</v>
      </c>
      <c r="Q13" s="150" t="s">
        <v>123</v>
      </c>
      <c r="R13" s="166">
        <v>3.0750000000000002</v>
      </c>
      <c r="S13" s="150" t="s">
        <v>124</v>
      </c>
      <c r="T13" s="150">
        <v>20</v>
      </c>
      <c r="U13" s="152">
        <v>11.4</v>
      </c>
      <c r="V13" s="149">
        <v>0.08</v>
      </c>
      <c r="W13" s="148" t="s">
        <v>140</v>
      </c>
      <c r="X13" s="152">
        <v>9.6999999999999993</v>
      </c>
      <c r="Y13" s="167">
        <v>1.59</v>
      </c>
      <c r="Z13" s="154">
        <v>0.02</v>
      </c>
      <c r="AA13" s="154">
        <v>16.100000000000001</v>
      </c>
      <c r="AB13" s="150">
        <v>21.9</v>
      </c>
      <c r="AC13" s="150" t="s">
        <v>126</v>
      </c>
      <c r="AD13" s="150">
        <v>96</v>
      </c>
      <c r="AE13" s="155">
        <v>14</v>
      </c>
      <c r="AF13" s="168">
        <v>1.52</v>
      </c>
      <c r="AG13" s="155" t="s">
        <v>129</v>
      </c>
      <c r="AH13" s="155" t="s">
        <v>127</v>
      </c>
      <c r="AI13" s="155" t="s">
        <v>127</v>
      </c>
      <c r="AJ13" s="157" t="s">
        <v>127</v>
      </c>
      <c r="AK13" s="158" t="s">
        <v>227</v>
      </c>
      <c r="AL13" s="169" t="s">
        <v>127</v>
      </c>
      <c r="AM13" s="169" t="s">
        <v>532</v>
      </c>
      <c r="AN13" s="168">
        <v>23.3</v>
      </c>
      <c r="AO13" s="168" t="s">
        <v>129</v>
      </c>
      <c r="AP13" s="168" t="s">
        <v>127</v>
      </c>
      <c r="AQ13" s="168">
        <v>3.15</v>
      </c>
      <c r="AR13" s="168" t="s">
        <v>130</v>
      </c>
      <c r="AS13" s="168">
        <v>2.5499999999999998</v>
      </c>
      <c r="AT13" s="168">
        <v>11.4</v>
      </c>
      <c r="AU13" s="168">
        <v>6.1</v>
      </c>
      <c r="AV13" s="155" t="s">
        <v>127</v>
      </c>
      <c r="AW13" s="155" t="s">
        <v>127</v>
      </c>
      <c r="AX13" s="155" t="s">
        <v>127</v>
      </c>
      <c r="AY13" s="168">
        <v>19.8</v>
      </c>
      <c r="AZ13" s="160">
        <v>79</v>
      </c>
      <c r="BA13" s="155" t="s">
        <v>134</v>
      </c>
      <c r="BB13" s="168" t="s">
        <v>125</v>
      </c>
      <c r="BC13" s="168" t="s">
        <v>135</v>
      </c>
      <c r="BD13" s="168" t="s">
        <v>123</v>
      </c>
      <c r="BE13" s="168" t="s">
        <v>136</v>
      </c>
      <c r="BF13" s="168" t="s">
        <v>137</v>
      </c>
      <c r="BG13" s="168" t="s">
        <v>137</v>
      </c>
      <c r="BH13" s="168" t="s">
        <v>138</v>
      </c>
      <c r="BI13" s="155" t="s">
        <v>139</v>
      </c>
      <c r="BJ13" s="155" t="s">
        <v>139</v>
      </c>
      <c r="BK13" s="155" t="s">
        <v>140</v>
      </c>
      <c r="BL13" s="150" t="s">
        <v>135</v>
      </c>
      <c r="BM13" s="150" t="s">
        <v>125</v>
      </c>
      <c r="BN13" s="150" t="s">
        <v>125</v>
      </c>
      <c r="BO13" s="150" t="s">
        <v>125</v>
      </c>
      <c r="BP13" s="155" t="s">
        <v>141</v>
      </c>
      <c r="BQ13" s="150" t="s">
        <v>139</v>
      </c>
      <c r="BR13" s="150" t="s">
        <v>139</v>
      </c>
      <c r="BS13" s="150" t="s">
        <v>139</v>
      </c>
      <c r="BT13" s="150" t="s">
        <v>142</v>
      </c>
      <c r="BU13" s="150" t="s">
        <v>125</v>
      </c>
      <c r="BV13" s="170" t="s">
        <v>122</v>
      </c>
      <c r="BW13" s="171" t="s">
        <v>122</v>
      </c>
      <c r="BX13" s="171" t="s">
        <v>122</v>
      </c>
      <c r="BY13" s="171" t="s">
        <v>122</v>
      </c>
      <c r="BZ13" s="171">
        <v>2</v>
      </c>
      <c r="CA13" s="171" t="s">
        <v>122</v>
      </c>
      <c r="CB13" s="171" t="s">
        <v>122</v>
      </c>
      <c r="CC13" s="155" t="s">
        <v>143</v>
      </c>
      <c r="CD13" s="155" t="s">
        <v>143</v>
      </c>
      <c r="CE13" s="150" t="s">
        <v>122</v>
      </c>
      <c r="CF13" s="155" t="s">
        <v>122</v>
      </c>
      <c r="CG13" s="155" t="s">
        <v>144</v>
      </c>
      <c r="CH13" s="155" t="s">
        <v>122</v>
      </c>
      <c r="CI13" s="150" t="s">
        <v>122</v>
      </c>
      <c r="CJ13" s="150" t="s">
        <v>122</v>
      </c>
      <c r="CK13" s="150" t="s">
        <v>122</v>
      </c>
      <c r="CL13" s="150" t="s">
        <v>122</v>
      </c>
      <c r="CM13" s="155" t="s">
        <v>145</v>
      </c>
      <c r="CN13" s="155" t="s">
        <v>125</v>
      </c>
      <c r="CO13" s="155" t="s">
        <v>146</v>
      </c>
      <c r="CP13" s="150" t="s">
        <v>147</v>
      </c>
      <c r="CQ13" s="155" t="s">
        <v>125</v>
      </c>
      <c r="CR13" s="150" t="s">
        <v>148</v>
      </c>
      <c r="CS13" s="150">
        <v>7</v>
      </c>
      <c r="CT13" s="2">
        <f t="shared" si="0"/>
        <v>0.9</v>
      </c>
      <c r="CU13" s="3" t="str">
        <f t="shared" si="1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142">
        <v>45638</v>
      </c>
      <c r="G14" s="17" t="s">
        <v>185</v>
      </c>
      <c r="H14" s="143">
        <v>10.1</v>
      </c>
      <c r="I14" s="163">
        <v>7.74</v>
      </c>
      <c r="J14" s="164">
        <v>226</v>
      </c>
      <c r="K14" s="146">
        <v>11.17</v>
      </c>
      <c r="L14" s="146" t="s">
        <v>113</v>
      </c>
      <c r="M14" s="163">
        <v>0.99</v>
      </c>
      <c r="N14" s="165" t="s">
        <v>122</v>
      </c>
      <c r="O14" s="148">
        <v>8.1</v>
      </c>
      <c r="P14" s="149">
        <v>0.04</v>
      </c>
      <c r="Q14" s="150">
        <v>0.04</v>
      </c>
      <c r="R14" s="166">
        <v>2.1360000000000001</v>
      </c>
      <c r="S14" s="150" t="s">
        <v>124</v>
      </c>
      <c r="T14" s="150">
        <v>25</v>
      </c>
      <c r="U14" s="152">
        <v>12.3</v>
      </c>
      <c r="V14" s="149">
        <v>0.19</v>
      </c>
      <c r="W14" s="148" t="s">
        <v>140</v>
      </c>
      <c r="X14" s="152">
        <v>10.1</v>
      </c>
      <c r="Y14" s="167">
        <v>1.96</v>
      </c>
      <c r="Z14" s="154" t="s">
        <v>123</v>
      </c>
      <c r="AA14" s="154">
        <v>8</v>
      </c>
      <c r="AB14" s="150">
        <v>19.2</v>
      </c>
      <c r="AC14" s="150" t="s">
        <v>126</v>
      </c>
      <c r="AD14" s="150">
        <v>54</v>
      </c>
      <c r="AE14" s="155">
        <v>24</v>
      </c>
      <c r="AF14" s="168">
        <v>2.5099999999999998</v>
      </c>
      <c r="AG14" s="155" t="s">
        <v>129</v>
      </c>
      <c r="AH14" s="155" t="s">
        <v>127</v>
      </c>
      <c r="AI14" s="155" t="s">
        <v>127</v>
      </c>
      <c r="AJ14" s="157" t="s">
        <v>127</v>
      </c>
      <c r="AK14" s="158">
        <v>1.03</v>
      </c>
      <c r="AL14" s="169" t="s">
        <v>127</v>
      </c>
      <c r="AM14" s="169" t="s">
        <v>532</v>
      </c>
      <c r="AN14" s="168">
        <v>2.97</v>
      </c>
      <c r="AO14" s="168" t="s">
        <v>129</v>
      </c>
      <c r="AP14" s="168" t="s">
        <v>127</v>
      </c>
      <c r="AQ14" s="168" t="s">
        <v>127</v>
      </c>
      <c r="AR14" s="168" t="s">
        <v>130</v>
      </c>
      <c r="AS14" s="168" t="s">
        <v>131</v>
      </c>
      <c r="AT14" s="168">
        <v>13.7</v>
      </c>
      <c r="AU14" s="168">
        <v>11.1</v>
      </c>
      <c r="AV14" s="155" t="s">
        <v>127</v>
      </c>
      <c r="AW14" s="155" t="s">
        <v>127</v>
      </c>
      <c r="AX14" s="155" t="s">
        <v>127</v>
      </c>
      <c r="AY14" s="168">
        <v>18.399999999999999</v>
      </c>
      <c r="AZ14" s="160">
        <v>101</v>
      </c>
      <c r="BA14" s="155" t="s">
        <v>134</v>
      </c>
      <c r="BB14" s="168" t="s">
        <v>125</v>
      </c>
      <c r="BC14" s="168" t="s">
        <v>135</v>
      </c>
      <c r="BD14" s="168" t="s">
        <v>123</v>
      </c>
      <c r="BE14" s="168" t="s">
        <v>136</v>
      </c>
      <c r="BF14" s="168" t="s">
        <v>137</v>
      </c>
      <c r="BG14" s="168">
        <v>0.06</v>
      </c>
      <c r="BH14" s="168" t="s">
        <v>138</v>
      </c>
      <c r="BI14" s="155" t="s">
        <v>139</v>
      </c>
      <c r="BJ14" s="155" t="s">
        <v>139</v>
      </c>
      <c r="BK14" s="155" t="s">
        <v>140</v>
      </c>
      <c r="BL14" s="150" t="s">
        <v>135</v>
      </c>
      <c r="BM14" s="150" t="s">
        <v>125</v>
      </c>
      <c r="BN14" s="150" t="s">
        <v>125</v>
      </c>
      <c r="BO14" s="150" t="s">
        <v>125</v>
      </c>
      <c r="BP14" s="155" t="s">
        <v>141</v>
      </c>
      <c r="BQ14" s="150" t="s">
        <v>139</v>
      </c>
      <c r="BR14" s="150" t="s">
        <v>139</v>
      </c>
      <c r="BS14" s="150" t="s">
        <v>139</v>
      </c>
      <c r="BT14" s="150" t="s">
        <v>142</v>
      </c>
      <c r="BU14" s="150" t="s">
        <v>125</v>
      </c>
      <c r="BV14" s="170" t="s">
        <v>122</v>
      </c>
      <c r="BW14" s="171" t="s">
        <v>122</v>
      </c>
      <c r="BX14" s="171" t="s">
        <v>122</v>
      </c>
      <c r="BY14" s="171" t="s">
        <v>122</v>
      </c>
      <c r="BZ14" s="171" t="s">
        <v>122</v>
      </c>
      <c r="CA14" s="171" t="s">
        <v>122</v>
      </c>
      <c r="CB14" s="171" t="s">
        <v>122</v>
      </c>
      <c r="CC14" s="155" t="s">
        <v>143</v>
      </c>
      <c r="CD14" s="155" t="s">
        <v>143</v>
      </c>
      <c r="CE14" s="150" t="s">
        <v>122</v>
      </c>
      <c r="CF14" s="155" t="s">
        <v>122</v>
      </c>
      <c r="CG14" s="155" t="s">
        <v>144</v>
      </c>
      <c r="CH14" s="155" t="s">
        <v>122</v>
      </c>
      <c r="CI14" s="150" t="s">
        <v>122</v>
      </c>
      <c r="CJ14" s="150" t="s">
        <v>122</v>
      </c>
      <c r="CK14" s="150" t="s">
        <v>122</v>
      </c>
      <c r="CL14" s="150" t="s">
        <v>122</v>
      </c>
      <c r="CM14" s="155" t="s">
        <v>145</v>
      </c>
      <c r="CN14" s="155" t="s">
        <v>125</v>
      </c>
      <c r="CO14" s="155" t="s">
        <v>146</v>
      </c>
      <c r="CP14" s="150" t="s">
        <v>147</v>
      </c>
      <c r="CQ14" s="155" t="s">
        <v>125</v>
      </c>
      <c r="CR14" s="150" t="s">
        <v>148</v>
      </c>
      <c r="CS14" s="150" t="s">
        <v>149</v>
      </c>
      <c r="CT14" s="2">
        <f t="shared" si="0"/>
        <v>0.6</v>
      </c>
      <c r="CU14" s="3" t="str">
        <f t="shared" si="1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142">
        <v>45638</v>
      </c>
      <c r="G15" s="17" t="s">
        <v>188</v>
      </c>
      <c r="H15" s="143" t="s">
        <v>113</v>
      </c>
      <c r="I15" s="163" t="s">
        <v>113</v>
      </c>
      <c r="J15" s="164" t="s">
        <v>113</v>
      </c>
      <c r="K15" s="146" t="s">
        <v>113</v>
      </c>
      <c r="L15" s="146" t="s">
        <v>113</v>
      </c>
      <c r="M15" s="163" t="s">
        <v>113</v>
      </c>
      <c r="N15" s="165" t="s">
        <v>113</v>
      </c>
      <c r="O15" s="148" t="s">
        <v>113</v>
      </c>
      <c r="P15" s="149" t="s">
        <v>113</v>
      </c>
      <c r="Q15" s="150" t="s">
        <v>113</v>
      </c>
      <c r="R15" s="166" t="s">
        <v>113</v>
      </c>
      <c r="S15" s="150" t="s">
        <v>113</v>
      </c>
      <c r="T15" s="150" t="s">
        <v>113</v>
      </c>
      <c r="U15" s="152" t="s">
        <v>113</v>
      </c>
      <c r="V15" s="149" t="s">
        <v>113</v>
      </c>
      <c r="W15" s="148" t="s">
        <v>113</v>
      </c>
      <c r="X15" s="152" t="s">
        <v>113</v>
      </c>
      <c r="Y15" s="167" t="s">
        <v>113</v>
      </c>
      <c r="Z15" s="154" t="s">
        <v>113</v>
      </c>
      <c r="AA15" s="154" t="s">
        <v>113</v>
      </c>
      <c r="AB15" s="150" t="s">
        <v>113</v>
      </c>
      <c r="AC15" s="150" t="s">
        <v>113</v>
      </c>
      <c r="AD15" s="150" t="s">
        <v>113</v>
      </c>
      <c r="AE15" s="155" t="s">
        <v>113</v>
      </c>
      <c r="AF15" s="168" t="s">
        <v>113</v>
      </c>
      <c r="AG15" s="155" t="s">
        <v>113</v>
      </c>
      <c r="AH15" s="155" t="s">
        <v>113</v>
      </c>
      <c r="AI15" s="155" t="s">
        <v>113</v>
      </c>
      <c r="AJ15" s="157" t="s">
        <v>113</v>
      </c>
      <c r="AK15" s="158" t="s">
        <v>113</v>
      </c>
      <c r="AL15" s="169" t="s">
        <v>113</v>
      </c>
      <c r="AM15" s="169" t="s">
        <v>113</v>
      </c>
      <c r="AN15" s="168" t="s">
        <v>113</v>
      </c>
      <c r="AO15" s="168" t="s">
        <v>113</v>
      </c>
      <c r="AP15" s="168" t="s">
        <v>113</v>
      </c>
      <c r="AQ15" s="168" t="s">
        <v>113</v>
      </c>
      <c r="AR15" s="168" t="s">
        <v>113</v>
      </c>
      <c r="AS15" s="168" t="s">
        <v>113</v>
      </c>
      <c r="AT15" s="168" t="s">
        <v>113</v>
      </c>
      <c r="AU15" s="168" t="s">
        <v>113</v>
      </c>
      <c r="AV15" s="155" t="s">
        <v>113</v>
      </c>
      <c r="AW15" s="155" t="s">
        <v>113</v>
      </c>
      <c r="AX15" s="155" t="s">
        <v>113</v>
      </c>
      <c r="AY15" s="168" t="s">
        <v>113</v>
      </c>
      <c r="AZ15" s="160" t="s">
        <v>113</v>
      </c>
      <c r="BA15" s="155" t="s">
        <v>113</v>
      </c>
      <c r="BB15" s="168" t="s">
        <v>113</v>
      </c>
      <c r="BC15" s="168" t="s">
        <v>113</v>
      </c>
      <c r="BD15" s="168" t="s">
        <v>113</v>
      </c>
      <c r="BE15" s="168" t="s">
        <v>113</v>
      </c>
      <c r="BF15" s="168" t="s">
        <v>113</v>
      </c>
      <c r="BG15" s="168" t="s">
        <v>113</v>
      </c>
      <c r="BH15" s="168" t="s">
        <v>113</v>
      </c>
      <c r="BI15" s="155" t="s">
        <v>113</v>
      </c>
      <c r="BJ15" s="155" t="s">
        <v>113</v>
      </c>
      <c r="BK15" s="155" t="s">
        <v>113</v>
      </c>
      <c r="BL15" s="150" t="s">
        <v>113</v>
      </c>
      <c r="BM15" s="150" t="s">
        <v>113</v>
      </c>
      <c r="BN15" s="150" t="s">
        <v>113</v>
      </c>
      <c r="BO15" s="150" t="s">
        <v>113</v>
      </c>
      <c r="BP15" s="155" t="s">
        <v>113</v>
      </c>
      <c r="BQ15" s="150" t="s">
        <v>113</v>
      </c>
      <c r="BR15" s="150" t="s">
        <v>113</v>
      </c>
      <c r="BS15" s="150" t="s">
        <v>113</v>
      </c>
      <c r="BT15" s="150" t="s">
        <v>113</v>
      </c>
      <c r="BU15" s="150" t="s">
        <v>113</v>
      </c>
      <c r="BV15" s="170" t="s">
        <v>113</v>
      </c>
      <c r="BW15" s="171" t="s">
        <v>113</v>
      </c>
      <c r="BX15" s="171" t="s">
        <v>113</v>
      </c>
      <c r="BY15" s="171" t="s">
        <v>113</v>
      </c>
      <c r="BZ15" s="171" t="s">
        <v>113</v>
      </c>
      <c r="CA15" s="171" t="s">
        <v>113</v>
      </c>
      <c r="CB15" s="171" t="s">
        <v>113</v>
      </c>
      <c r="CC15" s="155" t="s">
        <v>113</v>
      </c>
      <c r="CD15" s="155" t="s">
        <v>113</v>
      </c>
      <c r="CE15" s="150" t="s">
        <v>113</v>
      </c>
      <c r="CF15" s="155" t="s">
        <v>113</v>
      </c>
      <c r="CG15" s="155" t="s">
        <v>113</v>
      </c>
      <c r="CH15" s="155" t="s">
        <v>113</v>
      </c>
      <c r="CI15" s="150" t="s">
        <v>113</v>
      </c>
      <c r="CJ15" s="150" t="s">
        <v>113</v>
      </c>
      <c r="CK15" s="150" t="s">
        <v>113</v>
      </c>
      <c r="CL15" s="150" t="s">
        <v>113</v>
      </c>
      <c r="CM15" s="155" t="s">
        <v>113</v>
      </c>
      <c r="CN15" s="155" t="s">
        <v>113</v>
      </c>
      <c r="CO15" s="155" t="s">
        <v>113</v>
      </c>
      <c r="CP15" s="150" t="s">
        <v>113</v>
      </c>
      <c r="CQ15" s="155" t="s">
        <v>113</v>
      </c>
      <c r="CR15" s="150" t="s">
        <v>113</v>
      </c>
      <c r="CS15" s="150" t="s">
        <v>113</v>
      </c>
      <c r="CT15" s="2">
        <f t="shared" si="0"/>
        <v>1.5</v>
      </c>
      <c r="CU15" s="3" t="str">
        <f t="shared" si="1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142">
        <v>45642</v>
      </c>
      <c r="G16" s="17" t="s">
        <v>192</v>
      </c>
      <c r="H16" s="143">
        <v>8.3000000000000007</v>
      </c>
      <c r="I16" s="163">
        <v>7.95</v>
      </c>
      <c r="J16" s="164">
        <v>549</v>
      </c>
      <c r="K16" s="146">
        <v>11.04</v>
      </c>
      <c r="L16" s="146" t="s">
        <v>113</v>
      </c>
      <c r="M16" s="163">
        <v>1.9</v>
      </c>
      <c r="N16" s="165" t="s">
        <v>122</v>
      </c>
      <c r="O16" s="148">
        <v>22.4</v>
      </c>
      <c r="P16" s="149">
        <v>0.04</v>
      </c>
      <c r="Q16" s="150">
        <v>0.04</v>
      </c>
      <c r="R16" s="166">
        <v>4.5030000000000001</v>
      </c>
      <c r="S16" s="150" t="s">
        <v>124</v>
      </c>
      <c r="T16" s="150">
        <v>77</v>
      </c>
      <c r="U16" s="152">
        <v>28.7</v>
      </c>
      <c r="V16" s="149">
        <v>0.22</v>
      </c>
      <c r="W16" s="148" t="s">
        <v>140</v>
      </c>
      <c r="X16" s="152">
        <v>19.100000000000001</v>
      </c>
      <c r="Y16" s="167">
        <v>3.12</v>
      </c>
      <c r="Z16" s="154">
        <v>0.05</v>
      </c>
      <c r="AA16" s="154">
        <v>18.3</v>
      </c>
      <c r="AB16" s="150">
        <v>59.6</v>
      </c>
      <c r="AC16" s="150" t="s">
        <v>126</v>
      </c>
      <c r="AD16" s="150">
        <v>138</v>
      </c>
      <c r="AE16" s="155">
        <v>36</v>
      </c>
      <c r="AF16" s="168">
        <v>1.23</v>
      </c>
      <c r="AG16" s="155" t="s">
        <v>129</v>
      </c>
      <c r="AH16" s="155" t="s">
        <v>127</v>
      </c>
      <c r="AI16" s="155" t="s">
        <v>127</v>
      </c>
      <c r="AJ16" s="157" t="s">
        <v>127</v>
      </c>
      <c r="AK16" s="158">
        <v>0.91400000000000003</v>
      </c>
      <c r="AL16" s="169" t="s">
        <v>127</v>
      </c>
      <c r="AM16" s="169" t="s">
        <v>532</v>
      </c>
      <c r="AN16" s="168">
        <v>5.49</v>
      </c>
      <c r="AO16" s="168" t="s">
        <v>129</v>
      </c>
      <c r="AP16" s="168" t="s">
        <v>127</v>
      </c>
      <c r="AQ16" s="168" t="s">
        <v>127</v>
      </c>
      <c r="AR16" s="168" t="s">
        <v>130</v>
      </c>
      <c r="AS16" s="168">
        <v>3.11</v>
      </c>
      <c r="AT16" s="168">
        <v>29.9</v>
      </c>
      <c r="AU16" s="168">
        <v>21.2</v>
      </c>
      <c r="AV16" s="155" t="s">
        <v>127</v>
      </c>
      <c r="AW16" s="155">
        <v>1</v>
      </c>
      <c r="AX16" s="155" t="s">
        <v>127</v>
      </c>
      <c r="AY16" s="168">
        <v>28.1</v>
      </c>
      <c r="AZ16" s="160">
        <v>267</v>
      </c>
      <c r="BA16" s="155" t="s">
        <v>134</v>
      </c>
      <c r="BB16" s="168" t="s">
        <v>125</v>
      </c>
      <c r="BC16" s="168" t="s">
        <v>135</v>
      </c>
      <c r="BD16" s="168" t="s">
        <v>123</v>
      </c>
      <c r="BE16" s="168" t="s">
        <v>136</v>
      </c>
      <c r="BF16" s="168" t="s">
        <v>137</v>
      </c>
      <c r="BG16" s="168" t="s">
        <v>137</v>
      </c>
      <c r="BH16" s="168" t="s">
        <v>138</v>
      </c>
      <c r="BI16" s="155" t="s">
        <v>139</v>
      </c>
      <c r="BJ16" s="155" t="s">
        <v>139</v>
      </c>
      <c r="BK16" s="155" t="s">
        <v>140</v>
      </c>
      <c r="BL16" s="150" t="s">
        <v>135</v>
      </c>
      <c r="BM16" s="150" t="s">
        <v>125</v>
      </c>
      <c r="BN16" s="150" t="s">
        <v>125</v>
      </c>
      <c r="BO16" s="150" t="s">
        <v>125</v>
      </c>
      <c r="BP16" s="155" t="s">
        <v>141</v>
      </c>
      <c r="BQ16" s="150" t="s">
        <v>139</v>
      </c>
      <c r="BR16" s="150" t="s">
        <v>139</v>
      </c>
      <c r="BS16" s="150" t="s">
        <v>139</v>
      </c>
      <c r="BT16" s="150" t="s">
        <v>142</v>
      </c>
      <c r="BU16" s="150" t="s">
        <v>125</v>
      </c>
      <c r="BV16" s="170" t="s">
        <v>122</v>
      </c>
      <c r="BW16" s="171" t="s">
        <v>122</v>
      </c>
      <c r="BX16" s="171" t="s">
        <v>122</v>
      </c>
      <c r="BY16" s="171" t="s">
        <v>122</v>
      </c>
      <c r="BZ16" s="171" t="s">
        <v>122</v>
      </c>
      <c r="CA16" s="171" t="s">
        <v>122</v>
      </c>
      <c r="CB16" s="171" t="s">
        <v>122</v>
      </c>
      <c r="CC16" s="155" t="s">
        <v>143</v>
      </c>
      <c r="CD16" s="155" t="s">
        <v>143</v>
      </c>
      <c r="CE16" s="150" t="s">
        <v>122</v>
      </c>
      <c r="CF16" s="155" t="s">
        <v>122</v>
      </c>
      <c r="CG16" s="155" t="s">
        <v>144</v>
      </c>
      <c r="CH16" s="155" t="s">
        <v>122</v>
      </c>
      <c r="CI16" s="150" t="s">
        <v>122</v>
      </c>
      <c r="CJ16" s="150" t="s">
        <v>122</v>
      </c>
      <c r="CK16" s="150" t="s">
        <v>122</v>
      </c>
      <c r="CL16" s="150" t="s">
        <v>122</v>
      </c>
      <c r="CM16" s="155" t="s">
        <v>145</v>
      </c>
      <c r="CN16" s="155" t="s">
        <v>125</v>
      </c>
      <c r="CO16" s="155" t="s">
        <v>146</v>
      </c>
      <c r="CP16" s="150" t="s">
        <v>147</v>
      </c>
      <c r="CQ16" s="155" t="s">
        <v>125</v>
      </c>
      <c r="CR16" s="150" t="s">
        <v>148</v>
      </c>
      <c r="CS16" s="150" t="s">
        <v>149</v>
      </c>
      <c r="CT16" s="2">
        <f t="shared" si="0"/>
        <v>1.5</v>
      </c>
      <c r="CU16" s="3" t="str">
        <f t="shared" si="1"/>
        <v>**</v>
      </c>
    </row>
    <row r="17" spans="1:99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142">
        <v>45644</v>
      </c>
      <c r="G17" s="17" t="s">
        <v>195</v>
      </c>
      <c r="H17" s="143">
        <v>9.1</v>
      </c>
      <c r="I17" s="163">
        <v>8.1</v>
      </c>
      <c r="J17" s="164">
        <v>599</v>
      </c>
      <c r="K17" s="146">
        <v>11.98</v>
      </c>
      <c r="L17" s="146" t="s">
        <v>113</v>
      </c>
      <c r="M17" s="163">
        <v>0.62</v>
      </c>
      <c r="N17" s="165" t="s">
        <v>122</v>
      </c>
      <c r="O17" s="148">
        <v>26.9</v>
      </c>
      <c r="P17" s="149">
        <v>0.15</v>
      </c>
      <c r="Q17" s="150">
        <v>0.14000000000000001</v>
      </c>
      <c r="R17" s="166">
        <v>1.4650000000000001</v>
      </c>
      <c r="S17" s="150" t="s">
        <v>124</v>
      </c>
      <c r="T17" s="150">
        <v>82</v>
      </c>
      <c r="U17" s="152">
        <v>27.1</v>
      </c>
      <c r="V17" s="149">
        <v>0.21</v>
      </c>
      <c r="W17" s="148" t="s">
        <v>140</v>
      </c>
      <c r="X17" s="152">
        <v>17.899999999999999</v>
      </c>
      <c r="Y17" s="167">
        <v>1.76</v>
      </c>
      <c r="Z17" s="154">
        <v>0.02</v>
      </c>
      <c r="AA17" s="154">
        <v>20.2</v>
      </c>
      <c r="AB17" s="150">
        <v>74.599999999999994</v>
      </c>
      <c r="AC17" s="150" t="s">
        <v>126</v>
      </c>
      <c r="AD17" s="150">
        <v>170</v>
      </c>
      <c r="AE17" s="155">
        <v>16</v>
      </c>
      <c r="AF17" s="168">
        <v>1.58</v>
      </c>
      <c r="AG17" s="155" t="s">
        <v>129</v>
      </c>
      <c r="AH17" s="155" t="s">
        <v>127</v>
      </c>
      <c r="AI17" s="155" t="s">
        <v>127</v>
      </c>
      <c r="AJ17" s="157" t="s">
        <v>127</v>
      </c>
      <c r="AK17" s="158" t="s">
        <v>227</v>
      </c>
      <c r="AL17" s="169" t="s">
        <v>127</v>
      </c>
      <c r="AM17" s="169" t="s">
        <v>532</v>
      </c>
      <c r="AN17" s="168">
        <v>6.68</v>
      </c>
      <c r="AO17" s="168" t="s">
        <v>129</v>
      </c>
      <c r="AP17" s="168" t="s">
        <v>127</v>
      </c>
      <c r="AQ17" s="168" t="s">
        <v>127</v>
      </c>
      <c r="AR17" s="168" t="s">
        <v>130</v>
      </c>
      <c r="AS17" s="168">
        <v>11.7</v>
      </c>
      <c r="AT17" s="168">
        <v>8.82</v>
      </c>
      <c r="AU17" s="168">
        <v>11.3</v>
      </c>
      <c r="AV17" s="155" t="s">
        <v>127</v>
      </c>
      <c r="AW17" s="155" t="s">
        <v>127</v>
      </c>
      <c r="AX17" s="155" t="s">
        <v>127</v>
      </c>
      <c r="AY17" s="168">
        <v>39.9</v>
      </c>
      <c r="AZ17" s="160">
        <v>386</v>
      </c>
      <c r="BA17" s="155" t="s">
        <v>134</v>
      </c>
      <c r="BB17" s="168" t="s">
        <v>125</v>
      </c>
      <c r="BC17" s="168" t="s">
        <v>135</v>
      </c>
      <c r="BD17" s="168" t="s">
        <v>123</v>
      </c>
      <c r="BE17" s="168" t="s">
        <v>136</v>
      </c>
      <c r="BF17" s="168" t="s">
        <v>137</v>
      </c>
      <c r="BG17" s="168" t="s">
        <v>137</v>
      </c>
      <c r="BH17" s="168" t="s">
        <v>138</v>
      </c>
      <c r="BI17" s="155" t="s">
        <v>139</v>
      </c>
      <c r="BJ17" s="155" t="s">
        <v>139</v>
      </c>
      <c r="BK17" s="155" t="s">
        <v>140</v>
      </c>
      <c r="BL17" s="150" t="s">
        <v>135</v>
      </c>
      <c r="BM17" s="150" t="s">
        <v>125</v>
      </c>
      <c r="BN17" s="150" t="s">
        <v>125</v>
      </c>
      <c r="BO17" s="150" t="s">
        <v>125</v>
      </c>
      <c r="BP17" s="155" t="s">
        <v>141</v>
      </c>
      <c r="BQ17" s="150" t="s">
        <v>139</v>
      </c>
      <c r="BR17" s="150" t="s">
        <v>139</v>
      </c>
      <c r="BS17" s="150" t="s">
        <v>139</v>
      </c>
      <c r="BT17" s="150" t="s">
        <v>142</v>
      </c>
      <c r="BU17" s="150" t="s">
        <v>125</v>
      </c>
      <c r="BV17" s="170" t="s">
        <v>122</v>
      </c>
      <c r="BW17" s="171" t="s">
        <v>122</v>
      </c>
      <c r="BX17" s="171" t="s">
        <v>122</v>
      </c>
      <c r="BY17" s="171" t="s">
        <v>122</v>
      </c>
      <c r="BZ17" s="171" t="s">
        <v>122</v>
      </c>
      <c r="CA17" s="171" t="s">
        <v>122</v>
      </c>
      <c r="CB17" s="171" t="s">
        <v>122</v>
      </c>
      <c r="CC17" s="155" t="s">
        <v>143</v>
      </c>
      <c r="CD17" s="155" t="s">
        <v>143</v>
      </c>
      <c r="CE17" s="150" t="s">
        <v>122</v>
      </c>
      <c r="CF17" s="155" t="s">
        <v>122</v>
      </c>
      <c r="CG17" s="155" t="s">
        <v>144</v>
      </c>
      <c r="CH17" s="155" t="s">
        <v>122</v>
      </c>
      <c r="CI17" s="150" t="s">
        <v>122</v>
      </c>
      <c r="CJ17" s="150" t="s">
        <v>122</v>
      </c>
      <c r="CK17" s="150" t="s">
        <v>122</v>
      </c>
      <c r="CL17" s="150" t="s">
        <v>122</v>
      </c>
      <c r="CM17" s="155" t="s">
        <v>145</v>
      </c>
      <c r="CN17" s="155" t="s">
        <v>125</v>
      </c>
      <c r="CO17" s="155" t="s">
        <v>146</v>
      </c>
      <c r="CP17" s="150" t="s">
        <v>147</v>
      </c>
      <c r="CQ17" s="155" t="s">
        <v>125</v>
      </c>
      <c r="CR17" s="150">
        <v>117</v>
      </c>
      <c r="CS17" s="150" t="s">
        <v>149</v>
      </c>
      <c r="CT17" s="2">
        <f t="shared" si="0"/>
        <v>1.5</v>
      </c>
      <c r="CU17" s="3" t="str">
        <f t="shared" si="1"/>
        <v>**</v>
      </c>
    </row>
    <row r="18" spans="1:99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142">
        <v>45644</v>
      </c>
      <c r="G18" s="17" t="s">
        <v>199</v>
      </c>
      <c r="H18" s="143" t="s">
        <v>113</v>
      </c>
      <c r="I18" s="163" t="s">
        <v>113</v>
      </c>
      <c r="J18" s="164" t="s">
        <v>113</v>
      </c>
      <c r="K18" s="146" t="s">
        <v>113</v>
      </c>
      <c r="L18" s="146" t="s">
        <v>113</v>
      </c>
      <c r="M18" s="163" t="s">
        <v>113</v>
      </c>
      <c r="N18" s="165" t="s">
        <v>113</v>
      </c>
      <c r="O18" s="148" t="s">
        <v>113</v>
      </c>
      <c r="P18" s="149" t="s">
        <v>113</v>
      </c>
      <c r="Q18" s="150" t="s">
        <v>113</v>
      </c>
      <c r="R18" s="166" t="s">
        <v>113</v>
      </c>
      <c r="S18" s="150" t="s">
        <v>113</v>
      </c>
      <c r="T18" s="150" t="s">
        <v>113</v>
      </c>
      <c r="U18" s="152" t="s">
        <v>113</v>
      </c>
      <c r="V18" s="149" t="s">
        <v>113</v>
      </c>
      <c r="W18" s="148" t="s">
        <v>113</v>
      </c>
      <c r="X18" s="152" t="s">
        <v>113</v>
      </c>
      <c r="Y18" s="167" t="s">
        <v>113</v>
      </c>
      <c r="Z18" s="154" t="s">
        <v>113</v>
      </c>
      <c r="AA18" s="154" t="s">
        <v>113</v>
      </c>
      <c r="AB18" s="150" t="s">
        <v>113</v>
      </c>
      <c r="AC18" s="150" t="s">
        <v>113</v>
      </c>
      <c r="AD18" s="150" t="s">
        <v>113</v>
      </c>
      <c r="AE18" s="155" t="s">
        <v>113</v>
      </c>
      <c r="AF18" s="168" t="s">
        <v>113</v>
      </c>
      <c r="AG18" s="155" t="s">
        <v>113</v>
      </c>
      <c r="AH18" s="155" t="s">
        <v>113</v>
      </c>
      <c r="AI18" s="155" t="s">
        <v>113</v>
      </c>
      <c r="AJ18" s="157" t="s">
        <v>113</v>
      </c>
      <c r="AK18" s="158" t="s">
        <v>113</v>
      </c>
      <c r="AL18" s="169" t="s">
        <v>113</v>
      </c>
      <c r="AM18" s="169" t="s">
        <v>113</v>
      </c>
      <c r="AN18" s="168" t="s">
        <v>113</v>
      </c>
      <c r="AO18" s="168" t="s">
        <v>113</v>
      </c>
      <c r="AP18" s="168" t="s">
        <v>113</v>
      </c>
      <c r="AQ18" s="168" t="s">
        <v>113</v>
      </c>
      <c r="AR18" s="168" t="s">
        <v>113</v>
      </c>
      <c r="AS18" s="168" t="s">
        <v>113</v>
      </c>
      <c r="AT18" s="168" t="s">
        <v>113</v>
      </c>
      <c r="AU18" s="168" t="s">
        <v>113</v>
      </c>
      <c r="AV18" s="155" t="s">
        <v>113</v>
      </c>
      <c r="AW18" s="155" t="s">
        <v>113</v>
      </c>
      <c r="AX18" s="155" t="s">
        <v>113</v>
      </c>
      <c r="AY18" s="168" t="s">
        <v>113</v>
      </c>
      <c r="AZ18" s="160" t="s">
        <v>113</v>
      </c>
      <c r="BA18" s="155" t="s">
        <v>113</v>
      </c>
      <c r="BB18" s="168" t="s">
        <v>125</v>
      </c>
      <c r="BC18" s="168" t="s">
        <v>135</v>
      </c>
      <c r="BD18" s="168" t="s">
        <v>123</v>
      </c>
      <c r="BE18" s="168" t="s">
        <v>136</v>
      </c>
      <c r="BF18" s="168" t="s">
        <v>137</v>
      </c>
      <c r="BG18" s="168" t="s">
        <v>137</v>
      </c>
      <c r="BH18" s="168" t="s">
        <v>138</v>
      </c>
      <c r="BI18" s="155" t="s">
        <v>139</v>
      </c>
      <c r="BJ18" s="155" t="s">
        <v>139</v>
      </c>
      <c r="BK18" s="155" t="s">
        <v>140</v>
      </c>
      <c r="BL18" s="150" t="s">
        <v>135</v>
      </c>
      <c r="BM18" s="150" t="s">
        <v>125</v>
      </c>
      <c r="BN18" s="150" t="s">
        <v>125</v>
      </c>
      <c r="BO18" s="150" t="s">
        <v>125</v>
      </c>
      <c r="BP18" s="155" t="s">
        <v>141</v>
      </c>
      <c r="BQ18" s="150" t="s">
        <v>139</v>
      </c>
      <c r="BR18" s="150" t="s">
        <v>139</v>
      </c>
      <c r="BS18" s="150" t="s">
        <v>139</v>
      </c>
      <c r="BT18" s="150" t="s">
        <v>142</v>
      </c>
      <c r="BU18" s="150" t="s">
        <v>125</v>
      </c>
      <c r="BV18" s="170" t="s">
        <v>122</v>
      </c>
      <c r="BW18" s="171" t="s">
        <v>122</v>
      </c>
      <c r="BX18" s="171" t="s">
        <v>122</v>
      </c>
      <c r="BY18" s="171" t="s">
        <v>122</v>
      </c>
      <c r="BZ18" s="171" t="s">
        <v>122</v>
      </c>
      <c r="CA18" s="171" t="s">
        <v>122</v>
      </c>
      <c r="CB18" s="171" t="s">
        <v>122</v>
      </c>
      <c r="CC18" s="155" t="s">
        <v>143</v>
      </c>
      <c r="CD18" s="155" t="s">
        <v>143</v>
      </c>
      <c r="CE18" s="150" t="s">
        <v>122</v>
      </c>
      <c r="CF18" s="155" t="s">
        <v>122</v>
      </c>
      <c r="CG18" s="155" t="s">
        <v>144</v>
      </c>
      <c r="CH18" s="155" t="s">
        <v>122</v>
      </c>
      <c r="CI18" s="150" t="s">
        <v>122</v>
      </c>
      <c r="CJ18" s="150" t="s">
        <v>122</v>
      </c>
      <c r="CK18" s="150" t="s">
        <v>122</v>
      </c>
      <c r="CL18" s="150" t="s">
        <v>122</v>
      </c>
      <c r="CM18" s="155" t="s">
        <v>145</v>
      </c>
      <c r="CN18" s="155" t="s">
        <v>125</v>
      </c>
      <c r="CO18" s="155" t="s">
        <v>146</v>
      </c>
      <c r="CP18" s="150" t="s">
        <v>147</v>
      </c>
      <c r="CQ18" s="155" t="s">
        <v>125</v>
      </c>
      <c r="CR18" s="150" t="s">
        <v>113</v>
      </c>
      <c r="CS18" s="150" t="s">
        <v>149</v>
      </c>
      <c r="CT18" s="2">
        <f t="shared" si="0"/>
        <v>1.5</v>
      </c>
      <c r="CU18" s="3" t="str">
        <f t="shared" si="1"/>
        <v>**</v>
      </c>
    </row>
    <row r="19" spans="1:99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142">
        <v>45639</v>
      </c>
      <c r="G19" s="17" t="s">
        <v>203</v>
      </c>
      <c r="H19" s="143">
        <v>10.1</v>
      </c>
      <c r="I19" s="163">
        <v>7.82</v>
      </c>
      <c r="J19" s="164">
        <v>281</v>
      </c>
      <c r="K19" s="146">
        <v>10.84</v>
      </c>
      <c r="L19" s="146" t="s">
        <v>113</v>
      </c>
      <c r="M19" s="163">
        <v>0.47</v>
      </c>
      <c r="N19" s="165" t="s">
        <v>122</v>
      </c>
      <c r="O19" s="148">
        <v>11.3</v>
      </c>
      <c r="P19" s="149" t="s">
        <v>123</v>
      </c>
      <c r="Q19" s="150" t="s">
        <v>123</v>
      </c>
      <c r="R19" s="166">
        <v>3.37</v>
      </c>
      <c r="S19" s="150" t="s">
        <v>124</v>
      </c>
      <c r="T19" s="150">
        <v>19</v>
      </c>
      <c r="U19" s="152">
        <v>12.9</v>
      </c>
      <c r="V19" s="149">
        <v>0.2</v>
      </c>
      <c r="W19" s="148" t="s">
        <v>140</v>
      </c>
      <c r="X19" s="152">
        <v>9.4</v>
      </c>
      <c r="Y19" s="167">
        <v>1.61</v>
      </c>
      <c r="Z19" s="154">
        <v>0.01</v>
      </c>
      <c r="AA19" s="154">
        <v>16.100000000000001</v>
      </c>
      <c r="AB19" s="150">
        <v>18.7</v>
      </c>
      <c r="AC19" s="150" t="s">
        <v>126</v>
      </c>
      <c r="AD19" s="150">
        <v>85</v>
      </c>
      <c r="AE19" s="155">
        <v>26</v>
      </c>
      <c r="AF19" s="168" t="s">
        <v>127</v>
      </c>
      <c r="AG19" s="155" t="s">
        <v>129</v>
      </c>
      <c r="AH19" s="155" t="s">
        <v>127</v>
      </c>
      <c r="AI19" s="155" t="s">
        <v>127</v>
      </c>
      <c r="AJ19" s="157" t="s">
        <v>127</v>
      </c>
      <c r="AK19" s="158" t="s">
        <v>227</v>
      </c>
      <c r="AL19" s="169" t="s">
        <v>127</v>
      </c>
      <c r="AM19" s="169" t="s">
        <v>532</v>
      </c>
      <c r="AN19" s="168" t="s">
        <v>127</v>
      </c>
      <c r="AO19" s="168" t="s">
        <v>129</v>
      </c>
      <c r="AP19" s="168" t="s">
        <v>127</v>
      </c>
      <c r="AQ19" s="168">
        <v>2.3199999999999998</v>
      </c>
      <c r="AR19" s="168" t="s">
        <v>130</v>
      </c>
      <c r="AS19" s="168">
        <v>7.36</v>
      </c>
      <c r="AT19" s="168">
        <v>20</v>
      </c>
      <c r="AU19" s="168">
        <v>14.1</v>
      </c>
      <c r="AV19" s="155" t="s">
        <v>127</v>
      </c>
      <c r="AW19" s="155" t="s">
        <v>127</v>
      </c>
      <c r="AX19" s="155" t="s">
        <v>127</v>
      </c>
      <c r="AY19" s="168">
        <v>15.6</v>
      </c>
      <c r="AZ19" s="160">
        <v>96.2</v>
      </c>
      <c r="BA19" s="155" t="s">
        <v>134</v>
      </c>
      <c r="BB19" s="168" t="s">
        <v>125</v>
      </c>
      <c r="BC19" s="168" t="s">
        <v>135</v>
      </c>
      <c r="BD19" s="168" t="s">
        <v>123</v>
      </c>
      <c r="BE19" s="168" t="s">
        <v>136</v>
      </c>
      <c r="BF19" s="168" t="s">
        <v>137</v>
      </c>
      <c r="BG19" s="168" t="s">
        <v>137</v>
      </c>
      <c r="BH19" s="168" t="s">
        <v>138</v>
      </c>
      <c r="BI19" s="155" t="s">
        <v>139</v>
      </c>
      <c r="BJ19" s="155" t="s">
        <v>139</v>
      </c>
      <c r="BK19" s="155" t="s">
        <v>140</v>
      </c>
      <c r="BL19" s="150" t="s">
        <v>135</v>
      </c>
      <c r="BM19" s="150" t="s">
        <v>125</v>
      </c>
      <c r="BN19" s="150" t="s">
        <v>125</v>
      </c>
      <c r="BO19" s="150" t="s">
        <v>125</v>
      </c>
      <c r="BP19" s="155" t="s">
        <v>141</v>
      </c>
      <c r="BQ19" s="150" t="s">
        <v>139</v>
      </c>
      <c r="BR19" s="150" t="s">
        <v>139</v>
      </c>
      <c r="BS19" s="150" t="s">
        <v>139</v>
      </c>
      <c r="BT19" s="150" t="s">
        <v>142</v>
      </c>
      <c r="BU19" s="150" t="s">
        <v>125</v>
      </c>
      <c r="BV19" s="170" t="s">
        <v>122</v>
      </c>
      <c r="BW19" s="171" t="s">
        <v>122</v>
      </c>
      <c r="BX19" s="171" t="s">
        <v>122</v>
      </c>
      <c r="BY19" s="171" t="s">
        <v>122</v>
      </c>
      <c r="BZ19" s="171" t="s">
        <v>122</v>
      </c>
      <c r="CA19" s="171" t="s">
        <v>122</v>
      </c>
      <c r="CB19" s="171" t="s">
        <v>122</v>
      </c>
      <c r="CC19" s="155" t="s">
        <v>143</v>
      </c>
      <c r="CD19" s="155" t="s">
        <v>143</v>
      </c>
      <c r="CE19" s="150" t="s">
        <v>122</v>
      </c>
      <c r="CF19" s="155" t="s">
        <v>122</v>
      </c>
      <c r="CG19" s="155" t="s">
        <v>144</v>
      </c>
      <c r="CH19" s="155" t="s">
        <v>122</v>
      </c>
      <c r="CI19" s="150" t="s">
        <v>122</v>
      </c>
      <c r="CJ19" s="150">
        <v>2</v>
      </c>
      <c r="CK19" s="150" t="s">
        <v>122</v>
      </c>
      <c r="CL19" s="150" t="s">
        <v>122</v>
      </c>
      <c r="CM19" s="155" t="s">
        <v>145</v>
      </c>
      <c r="CN19" s="155" t="s">
        <v>125</v>
      </c>
      <c r="CO19" s="155" t="s">
        <v>146</v>
      </c>
      <c r="CP19" s="150" t="s">
        <v>147</v>
      </c>
      <c r="CQ19" s="155" t="s">
        <v>125</v>
      </c>
      <c r="CR19" s="150" t="s">
        <v>148</v>
      </c>
      <c r="CS19" s="150" t="s">
        <v>149</v>
      </c>
      <c r="CT19" s="2">
        <f t="shared" si="0"/>
        <v>0.9</v>
      </c>
      <c r="CU19" s="3" t="str">
        <f t="shared" si="1"/>
        <v>**</v>
      </c>
    </row>
    <row r="20" spans="1:99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142">
        <v>45639</v>
      </c>
      <c r="G20" s="17" t="s">
        <v>207</v>
      </c>
      <c r="H20" s="143">
        <v>8.8000000000000007</v>
      </c>
      <c r="I20" s="163">
        <v>7.51</v>
      </c>
      <c r="J20" s="164">
        <v>628</v>
      </c>
      <c r="K20" s="146">
        <v>9.2100000000000009</v>
      </c>
      <c r="L20" s="146" t="s">
        <v>113</v>
      </c>
      <c r="M20" s="163">
        <v>27.1</v>
      </c>
      <c r="N20" s="165">
        <v>1</v>
      </c>
      <c r="O20" s="148">
        <v>19.8</v>
      </c>
      <c r="P20" s="149">
        <v>0.33</v>
      </c>
      <c r="Q20" s="150">
        <v>0.28999999999999998</v>
      </c>
      <c r="R20" s="166">
        <v>3.637</v>
      </c>
      <c r="S20" s="150" t="s">
        <v>124</v>
      </c>
      <c r="T20" s="150">
        <v>69</v>
      </c>
      <c r="U20" s="152">
        <v>49.5</v>
      </c>
      <c r="V20" s="149">
        <v>0.64</v>
      </c>
      <c r="W20" s="148" t="s">
        <v>140</v>
      </c>
      <c r="X20" s="152">
        <v>43.9</v>
      </c>
      <c r="Y20" s="167">
        <v>8.65</v>
      </c>
      <c r="Z20" s="154">
        <v>0.24</v>
      </c>
      <c r="AA20" s="154">
        <v>14.1</v>
      </c>
      <c r="AB20" s="150">
        <v>55.9</v>
      </c>
      <c r="AC20" s="150" t="s">
        <v>126</v>
      </c>
      <c r="AD20" s="150">
        <v>140</v>
      </c>
      <c r="AE20" s="155">
        <v>35</v>
      </c>
      <c r="AF20" s="168">
        <v>2.85</v>
      </c>
      <c r="AG20" s="155" t="s">
        <v>129</v>
      </c>
      <c r="AH20" s="155" t="s">
        <v>127</v>
      </c>
      <c r="AI20" s="155" t="s">
        <v>127</v>
      </c>
      <c r="AJ20" s="157" t="s">
        <v>127</v>
      </c>
      <c r="AK20" s="158">
        <v>2.0699999999999998</v>
      </c>
      <c r="AL20" s="169" t="s">
        <v>127</v>
      </c>
      <c r="AM20" s="169" t="s">
        <v>532</v>
      </c>
      <c r="AN20" s="168">
        <v>86.7</v>
      </c>
      <c r="AO20" s="168" t="s">
        <v>129</v>
      </c>
      <c r="AP20" s="168" t="s">
        <v>127</v>
      </c>
      <c r="AQ20" s="168">
        <v>2.5299999999999998</v>
      </c>
      <c r="AR20" s="168" t="s">
        <v>130</v>
      </c>
      <c r="AS20" s="168">
        <v>3.04</v>
      </c>
      <c r="AT20" s="168">
        <v>28.2</v>
      </c>
      <c r="AU20" s="168">
        <v>15.7</v>
      </c>
      <c r="AV20" s="155" t="s">
        <v>127</v>
      </c>
      <c r="AW20" s="155">
        <v>3.05</v>
      </c>
      <c r="AX20" s="155" t="s">
        <v>127</v>
      </c>
      <c r="AY20" s="168">
        <v>79.8</v>
      </c>
      <c r="AZ20" s="160">
        <v>357</v>
      </c>
      <c r="BA20" s="155" t="s">
        <v>134</v>
      </c>
      <c r="BB20" s="168" t="s">
        <v>125</v>
      </c>
      <c r="BC20" s="168" t="s">
        <v>135</v>
      </c>
      <c r="BD20" s="168" t="s">
        <v>123</v>
      </c>
      <c r="BE20" s="168" t="s">
        <v>136</v>
      </c>
      <c r="BF20" s="168" t="s">
        <v>137</v>
      </c>
      <c r="BG20" s="168" t="s">
        <v>137</v>
      </c>
      <c r="BH20" s="168" t="s">
        <v>138</v>
      </c>
      <c r="BI20" s="155" t="s">
        <v>139</v>
      </c>
      <c r="BJ20" s="155" t="s">
        <v>139</v>
      </c>
      <c r="BK20" s="155" t="s">
        <v>140</v>
      </c>
      <c r="BL20" s="150" t="s">
        <v>135</v>
      </c>
      <c r="BM20" s="150" t="s">
        <v>125</v>
      </c>
      <c r="BN20" s="150" t="s">
        <v>125</v>
      </c>
      <c r="BO20" s="150" t="s">
        <v>125</v>
      </c>
      <c r="BP20" s="155" t="s">
        <v>141</v>
      </c>
      <c r="BQ20" s="150" t="s">
        <v>139</v>
      </c>
      <c r="BR20" s="150" t="s">
        <v>139</v>
      </c>
      <c r="BS20" s="150" t="s">
        <v>139</v>
      </c>
      <c r="BT20" s="150" t="s">
        <v>142</v>
      </c>
      <c r="BU20" s="150" t="s">
        <v>125</v>
      </c>
      <c r="BV20" s="170" t="s">
        <v>122</v>
      </c>
      <c r="BW20" s="171" t="s">
        <v>122</v>
      </c>
      <c r="BX20" s="171" t="s">
        <v>122</v>
      </c>
      <c r="BY20" s="171" t="s">
        <v>122</v>
      </c>
      <c r="BZ20" s="171" t="s">
        <v>122</v>
      </c>
      <c r="CA20" s="171" t="s">
        <v>122</v>
      </c>
      <c r="CB20" s="171" t="s">
        <v>122</v>
      </c>
      <c r="CC20" s="155" t="s">
        <v>143</v>
      </c>
      <c r="CD20" s="155" t="s">
        <v>143</v>
      </c>
      <c r="CE20" s="150" t="s">
        <v>122</v>
      </c>
      <c r="CF20" s="155" t="s">
        <v>122</v>
      </c>
      <c r="CG20" s="155" t="s">
        <v>144</v>
      </c>
      <c r="CH20" s="155" t="s">
        <v>122</v>
      </c>
      <c r="CI20" s="150" t="s">
        <v>122</v>
      </c>
      <c r="CJ20" s="150" t="s">
        <v>122</v>
      </c>
      <c r="CK20" s="150" t="s">
        <v>122</v>
      </c>
      <c r="CL20" s="150" t="s">
        <v>122</v>
      </c>
      <c r="CM20" s="155" t="s">
        <v>145</v>
      </c>
      <c r="CN20" s="155" t="s">
        <v>125</v>
      </c>
      <c r="CO20" s="155" t="s">
        <v>146</v>
      </c>
      <c r="CP20" s="150" t="s">
        <v>147</v>
      </c>
      <c r="CQ20" s="155" t="s">
        <v>125</v>
      </c>
      <c r="CR20" s="150" t="s">
        <v>148</v>
      </c>
      <c r="CS20" s="150" t="s">
        <v>149</v>
      </c>
      <c r="CT20" s="2">
        <f t="shared" si="0"/>
        <v>0.9</v>
      </c>
      <c r="CU20" s="3" t="str">
        <f t="shared" si="1"/>
        <v>**</v>
      </c>
    </row>
    <row r="21" spans="1:99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142">
        <v>45634</v>
      </c>
      <c r="G21" s="17" t="s">
        <v>211</v>
      </c>
      <c r="H21" s="143">
        <v>11.9</v>
      </c>
      <c r="I21" s="163">
        <v>8.07</v>
      </c>
      <c r="J21" s="164">
        <v>312</v>
      </c>
      <c r="K21" s="146">
        <v>9.1999999999999993</v>
      </c>
      <c r="L21" s="146" t="s">
        <v>113</v>
      </c>
      <c r="M21" s="163">
        <v>32.6</v>
      </c>
      <c r="N21" s="165" t="s">
        <v>122</v>
      </c>
      <c r="O21" s="148">
        <v>14.6</v>
      </c>
      <c r="P21" s="149">
        <v>0.1</v>
      </c>
      <c r="Q21" s="150">
        <v>0.09</v>
      </c>
      <c r="R21" s="166">
        <v>1.6060000000000001</v>
      </c>
      <c r="S21" s="150" t="s">
        <v>124</v>
      </c>
      <c r="T21" s="150">
        <v>5</v>
      </c>
      <c r="U21" s="152">
        <v>2.4</v>
      </c>
      <c r="V21" s="149">
        <v>1.1000000000000001</v>
      </c>
      <c r="W21" s="148" t="s">
        <v>140</v>
      </c>
      <c r="X21" s="152">
        <v>3.4</v>
      </c>
      <c r="Y21" s="167">
        <v>2.35</v>
      </c>
      <c r="Z21" s="154">
        <v>0.14000000000000001</v>
      </c>
      <c r="AA21" s="154">
        <v>7.1</v>
      </c>
      <c r="AB21" s="150">
        <v>46.7</v>
      </c>
      <c r="AC21" s="150" t="s">
        <v>126</v>
      </c>
      <c r="AD21" s="150">
        <v>140</v>
      </c>
      <c r="AE21" s="155">
        <v>21</v>
      </c>
      <c r="AF21" s="168" t="s">
        <v>127</v>
      </c>
      <c r="AG21" s="155" t="s">
        <v>129</v>
      </c>
      <c r="AH21" s="155" t="s">
        <v>127</v>
      </c>
      <c r="AI21" s="155">
        <v>1.97</v>
      </c>
      <c r="AJ21" s="157" t="s">
        <v>127</v>
      </c>
      <c r="AK21" s="158">
        <v>1.24</v>
      </c>
      <c r="AL21" s="169" t="s">
        <v>127</v>
      </c>
      <c r="AM21" s="169" t="s">
        <v>532</v>
      </c>
      <c r="AN21" s="168">
        <v>5.03</v>
      </c>
      <c r="AO21" s="168" t="s">
        <v>129</v>
      </c>
      <c r="AP21" s="168" t="s">
        <v>127</v>
      </c>
      <c r="AQ21" s="168" t="s">
        <v>127</v>
      </c>
      <c r="AR21" s="168" t="s">
        <v>130</v>
      </c>
      <c r="AS21" s="168">
        <v>22.8</v>
      </c>
      <c r="AT21" s="168">
        <v>72.3</v>
      </c>
      <c r="AU21" s="168">
        <v>47.2</v>
      </c>
      <c r="AV21" s="155" t="s">
        <v>127</v>
      </c>
      <c r="AW21" s="155" t="s">
        <v>127</v>
      </c>
      <c r="AX21" s="155" t="s">
        <v>127</v>
      </c>
      <c r="AY21" s="168">
        <v>20</v>
      </c>
      <c r="AZ21" s="160">
        <v>76.5</v>
      </c>
      <c r="BA21" s="155" t="s">
        <v>134</v>
      </c>
      <c r="BB21" s="168" t="s">
        <v>125</v>
      </c>
      <c r="BC21" s="168" t="s">
        <v>135</v>
      </c>
      <c r="BD21" s="168" t="s">
        <v>123</v>
      </c>
      <c r="BE21" s="168" t="s">
        <v>136</v>
      </c>
      <c r="BF21" s="168" t="s">
        <v>137</v>
      </c>
      <c r="BG21" s="168" t="s">
        <v>137</v>
      </c>
      <c r="BH21" s="168" t="s">
        <v>138</v>
      </c>
      <c r="BI21" s="155" t="s">
        <v>139</v>
      </c>
      <c r="BJ21" s="155" t="s">
        <v>139</v>
      </c>
      <c r="BK21" s="155">
        <v>0.1</v>
      </c>
      <c r="BL21" s="150" t="s">
        <v>135</v>
      </c>
      <c r="BM21" s="150" t="s">
        <v>125</v>
      </c>
      <c r="BN21" s="150" t="s">
        <v>125</v>
      </c>
      <c r="BO21" s="150" t="s">
        <v>125</v>
      </c>
      <c r="BP21" s="155" t="s">
        <v>141</v>
      </c>
      <c r="BQ21" s="150" t="s">
        <v>139</v>
      </c>
      <c r="BR21" s="150" t="s">
        <v>139</v>
      </c>
      <c r="BS21" s="150" t="s">
        <v>139</v>
      </c>
      <c r="BT21" s="150" t="s">
        <v>142</v>
      </c>
      <c r="BU21" s="150" t="s">
        <v>125</v>
      </c>
      <c r="BV21" s="170" t="s">
        <v>122</v>
      </c>
      <c r="BW21" s="171" t="s">
        <v>122</v>
      </c>
      <c r="BX21" s="171" t="s">
        <v>122</v>
      </c>
      <c r="BY21" s="171" t="s">
        <v>122</v>
      </c>
      <c r="BZ21" s="171" t="s">
        <v>122</v>
      </c>
      <c r="CA21" s="171" t="s">
        <v>122</v>
      </c>
      <c r="CB21" s="171" t="s">
        <v>122</v>
      </c>
      <c r="CC21" s="155" t="s">
        <v>143</v>
      </c>
      <c r="CD21" s="155" t="s">
        <v>143</v>
      </c>
      <c r="CE21" s="150" t="s">
        <v>122</v>
      </c>
      <c r="CF21" s="155" t="s">
        <v>122</v>
      </c>
      <c r="CG21" s="155" t="s">
        <v>144</v>
      </c>
      <c r="CH21" s="155" t="s">
        <v>122</v>
      </c>
      <c r="CI21" s="150" t="s">
        <v>122</v>
      </c>
      <c r="CJ21" s="150" t="s">
        <v>122</v>
      </c>
      <c r="CK21" s="150" t="s">
        <v>122</v>
      </c>
      <c r="CL21" s="150" t="s">
        <v>122</v>
      </c>
      <c r="CM21" s="155" t="s">
        <v>145</v>
      </c>
      <c r="CN21" s="155" t="s">
        <v>125</v>
      </c>
      <c r="CO21" s="155" t="s">
        <v>146</v>
      </c>
      <c r="CP21" s="150" t="s">
        <v>147</v>
      </c>
      <c r="CQ21" s="155" t="s">
        <v>125</v>
      </c>
      <c r="CR21" s="150" t="s">
        <v>148</v>
      </c>
      <c r="CS21" s="150">
        <v>17</v>
      </c>
      <c r="CT21" s="2">
        <f t="shared" si="0"/>
        <v>0.9</v>
      </c>
      <c r="CU21" s="3" t="str">
        <f t="shared" si="1"/>
        <v>**</v>
      </c>
    </row>
    <row r="22" spans="1:99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142">
        <v>45636</v>
      </c>
      <c r="G22" s="17" t="s">
        <v>215</v>
      </c>
      <c r="H22" s="143">
        <v>13</v>
      </c>
      <c r="I22" s="163">
        <v>8.11</v>
      </c>
      <c r="J22" s="164">
        <v>166.5</v>
      </c>
      <c r="K22" s="146">
        <v>10.14</v>
      </c>
      <c r="L22" s="146" t="s">
        <v>113</v>
      </c>
      <c r="M22" s="163">
        <v>3.1</v>
      </c>
      <c r="N22" s="165" t="s">
        <v>122</v>
      </c>
      <c r="O22" s="148">
        <v>6.7</v>
      </c>
      <c r="P22" s="149" t="s">
        <v>123</v>
      </c>
      <c r="Q22" s="150" t="s">
        <v>123</v>
      </c>
      <c r="R22" s="166">
        <v>1.022</v>
      </c>
      <c r="S22" s="150" t="s">
        <v>124</v>
      </c>
      <c r="T22" s="150">
        <v>6</v>
      </c>
      <c r="U22" s="152">
        <v>5.0999999999999996</v>
      </c>
      <c r="V22" s="149">
        <v>0.08</v>
      </c>
      <c r="W22" s="148" t="s">
        <v>140</v>
      </c>
      <c r="X22" s="152">
        <v>4.9000000000000004</v>
      </c>
      <c r="Y22" s="167">
        <v>1.56</v>
      </c>
      <c r="Z22" s="154">
        <v>0.04</v>
      </c>
      <c r="AA22" s="154">
        <v>3.8</v>
      </c>
      <c r="AB22" s="150">
        <v>20.399999999999999</v>
      </c>
      <c r="AC22" s="150" t="s">
        <v>126</v>
      </c>
      <c r="AD22" s="150">
        <v>62</v>
      </c>
      <c r="AE22" s="155">
        <v>12</v>
      </c>
      <c r="AF22" s="168" t="s">
        <v>127</v>
      </c>
      <c r="AG22" s="155" t="s">
        <v>129</v>
      </c>
      <c r="AH22" s="155" t="s">
        <v>127</v>
      </c>
      <c r="AI22" s="155" t="s">
        <v>127</v>
      </c>
      <c r="AJ22" s="157" t="s">
        <v>127</v>
      </c>
      <c r="AK22" s="158" t="s">
        <v>227</v>
      </c>
      <c r="AL22" s="169" t="s">
        <v>127</v>
      </c>
      <c r="AM22" s="169" t="s">
        <v>532</v>
      </c>
      <c r="AN22" s="168">
        <v>11.5</v>
      </c>
      <c r="AO22" s="168" t="s">
        <v>129</v>
      </c>
      <c r="AP22" s="168" t="s">
        <v>127</v>
      </c>
      <c r="AQ22" s="168" t="s">
        <v>127</v>
      </c>
      <c r="AR22" s="168" t="s">
        <v>130</v>
      </c>
      <c r="AS22" s="168">
        <v>1.7</v>
      </c>
      <c r="AT22" s="168">
        <v>39.1</v>
      </c>
      <c r="AU22" s="168">
        <v>11.9</v>
      </c>
      <c r="AV22" s="155" t="s">
        <v>127</v>
      </c>
      <c r="AW22" s="155" t="s">
        <v>127</v>
      </c>
      <c r="AX22" s="155" t="s">
        <v>127</v>
      </c>
      <c r="AY22" s="168" t="s">
        <v>324</v>
      </c>
      <c r="AZ22" s="160">
        <v>34.299999999999997</v>
      </c>
      <c r="BA22" s="155" t="s">
        <v>134</v>
      </c>
      <c r="BB22" s="168" t="s">
        <v>125</v>
      </c>
      <c r="BC22" s="168" t="s">
        <v>135</v>
      </c>
      <c r="BD22" s="168" t="s">
        <v>123</v>
      </c>
      <c r="BE22" s="168" t="s">
        <v>136</v>
      </c>
      <c r="BF22" s="168" t="s">
        <v>137</v>
      </c>
      <c r="BG22" s="168" t="s">
        <v>137</v>
      </c>
      <c r="BH22" s="168" t="s">
        <v>138</v>
      </c>
      <c r="BI22" s="155" t="s">
        <v>139</v>
      </c>
      <c r="BJ22" s="155" t="s">
        <v>139</v>
      </c>
      <c r="BK22" s="155" t="s">
        <v>140</v>
      </c>
      <c r="BL22" s="150" t="s">
        <v>135</v>
      </c>
      <c r="BM22" s="150" t="s">
        <v>125</v>
      </c>
      <c r="BN22" s="150" t="s">
        <v>125</v>
      </c>
      <c r="BO22" s="150" t="s">
        <v>125</v>
      </c>
      <c r="BP22" s="155" t="s">
        <v>141</v>
      </c>
      <c r="BQ22" s="150" t="s">
        <v>139</v>
      </c>
      <c r="BR22" s="150" t="s">
        <v>139</v>
      </c>
      <c r="BS22" s="150" t="s">
        <v>139</v>
      </c>
      <c r="BT22" s="150" t="s">
        <v>142</v>
      </c>
      <c r="BU22" s="150" t="s">
        <v>125</v>
      </c>
      <c r="BV22" s="170" t="s">
        <v>122</v>
      </c>
      <c r="BW22" s="171" t="s">
        <v>122</v>
      </c>
      <c r="BX22" s="171" t="s">
        <v>122</v>
      </c>
      <c r="BY22" s="171" t="s">
        <v>122</v>
      </c>
      <c r="BZ22" s="171" t="s">
        <v>122</v>
      </c>
      <c r="CA22" s="171" t="s">
        <v>122</v>
      </c>
      <c r="CB22" s="171" t="s">
        <v>122</v>
      </c>
      <c r="CC22" s="155" t="s">
        <v>143</v>
      </c>
      <c r="CD22" s="155" t="s">
        <v>143</v>
      </c>
      <c r="CE22" s="150" t="s">
        <v>122</v>
      </c>
      <c r="CF22" s="155" t="s">
        <v>122</v>
      </c>
      <c r="CG22" s="155" t="s">
        <v>144</v>
      </c>
      <c r="CH22" s="155" t="s">
        <v>122</v>
      </c>
      <c r="CI22" s="150" t="s">
        <v>122</v>
      </c>
      <c r="CJ22" s="150" t="s">
        <v>122</v>
      </c>
      <c r="CK22" s="150" t="s">
        <v>122</v>
      </c>
      <c r="CL22" s="150" t="s">
        <v>122</v>
      </c>
      <c r="CM22" s="155" t="s">
        <v>145</v>
      </c>
      <c r="CN22" s="155" t="s">
        <v>125</v>
      </c>
      <c r="CO22" s="155" t="s">
        <v>146</v>
      </c>
      <c r="CP22" s="150" t="s">
        <v>147</v>
      </c>
      <c r="CQ22" s="155" t="s">
        <v>125</v>
      </c>
      <c r="CR22" s="150">
        <v>88</v>
      </c>
      <c r="CS22" s="150" t="s">
        <v>149</v>
      </c>
      <c r="CT22" s="2">
        <f t="shared" si="0"/>
        <v>0.6</v>
      </c>
      <c r="CU22" s="3" t="str">
        <f t="shared" si="1"/>
        <v>**</v>
      </c>
    </row>
    <row r="23" spans="1:99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142">
        <v>45637</v>
      </c>
      <c r="G23" s="17" t="s">
        <v>217</v>
      </c>
      <c r="H23" s="143" t="s">
        <v>113</v>
      </c>
      <c r="I23" s="163" t="s">
        <v>113</v>
      </c>
      <c r="J23" s="164" t="s">
        <v>113</v>
      </c>
      <c r="K23" s="146" t="s">
        <v>113</v>
      </c>
      <c r="L23" s="146" t="s">
        <v>113</v>
      </c>
      <c r="M23" s="163" t="s">
        <v>113</v>
      </c>
      <c r="N23" s="165" t="s">
        <v>113</v>
      </c>
      <c r="O23" s="148" t="s">
        <v>113</v>
      </c>
      <c r="P23" s="149" t="s">
        <v>113</v>
      </c>
      <c r="Q23" s="150" t="s">
        <v>113</v>
      </c>
      <c r="R23" s="166" t="s">
        <v>113</v>
      </c>
      <c r="S23" s="150" t="s">
        <v>113</v>
      </c>
      <c r="T23" s="150" t="s">
        <v>113</v>
      </c>
      <c r="U23" s="152" t="s">
        <v>113</v>
      </c>
      <c r="V23" s="149" t="s">
        <v>113</v>
      </c>
      <c r="W23" s="148" t="s">
        <v>113</v>
      </c>
      <c r="X23" s="152" t="s">
        <v>113</v>
      </c>
      <c r="Y23" s="167" t="s">
        <v>113</v>
      </c>
      <c r="Z23" s="154" t="s">
        <v>113</v>
      </c>
      <c r="AA23" s="154"/>
      <c r="AB23" s="150" t="s">
        <v>113</v>
      </c>
      <c r="AC23" s="150" t="s">
        <v>113</v>
      </c>
      <c r="AD23" s="150" t="s">
        <v>113</v>
      </c>
      <c r="AE23" s="155" t="s">
        <v>113</v>
      </c>
      <c r="AF23" s="168" t="s">
        <v>113</v>
      </c>
      <c r="AG23" s="155" t="s">
        <v>113</v>
      </c>
      <c r="AH23" s="155" t="s">
        <v>113</v>
      </c>
      <c r="AI23" s="155" t="s">
        <v>113</v>
      </c>
      <c r="AJ23" s="157" t="s">
        <v>113</v>
      </c>
      <c r="AK23" s="158" t="s">
        <v>113</v>
      </c>
      <c r="AL23" s="169" t="s">
        <v>113</v>
      </c>
      <c r="AM23" s="169" t="s">
        <v>113</v>
      </c>
      <c r="AN23" s="168" t="s">
        <v>113</v>
      </c>
      <c r="AO23" s="168" t="s">
        <v>113</v>
      </c>
      <c r="AP23" s="168" t="s">
        <v>113</v>
      </c>
      <c r="AQ23" s="168" t="s">
        <v>113</v>
      </c>
      <c r="AR23" s="168" t="s">
        <v>113</v>
      </c>
      <c r="AS23" s="168" t="s">
        <v>113</v>
      </c>
      <c r="AT23" s="168" t="s">
        <v>113</v>
      </c>
      <c r="AU23" s="168" t="s">
        <v>113</v>
      </c>
      <c r="AV23" s="155" t="s">
        <v>113</v>
      </c>
      <c r="AW23" s="155" t="s">
        <v>113</v>
      </c>
      <c r="AX23" s="155" t="s">
        <v>113</v>
      </c>
      <c r="AY23" s="168" t="s">
        <v>113</v>
      </c>
      <c r="AZ23" s="160" t="s">
        <v>113</v>
      </c>
      <c r="BA23" s="155" t="s">
        <v>113</v>
      </c>
      <c r="BB23" s="168" t="s">
        <v>113</v>
      </c>
      <c r="BC23" s="168" t="s">
        <v>113</v>
      </c>
      <c r="BD23" s="168" t="s">
        <v>113</v>
      </c>
      <c r="BE23" s="168" t="s">
        <v>113</v>
      </c>
      <c r="BF23" s="168" t="s">
        <v>113</v>
      </c>
      <c r="BG23" s="168" t="s">
        <v>113</v>
      </c>
      <c r="BH23" s="168" t="s">
        <v>113</v>
      </c>
      <c r="BI23" s="155" t="s">
        <v>113</v>
      </c>
      <c r="BJ23" s="155" t="s">
        <v>113</v>
      </c>
      <c r="BK23" s="155" t="s">
        <v>113</v>
      </c>
      <c r="BL23" s="150" t="s">
        <v>113</v>
      </c>
      <c r="BM23" s="150" t="s">
        <v>113</v>
      </c>
      <c r="BN23" s="150" t="s">
        <v>113</v>
      </c>
      <c r="BO23" s="150" t="s">
        <v>113</v>
      </c>
      <c r="BP23" s="155" t="s">
        <v>113</v>
      </c>
      <c r="BQ23" s="150" t="s">
        <v>113</v>
      </c>
      <c r="BR23" s="150" t="s">
        <v>113</v>
      </c>
      <c r="BS23" s="150" t="s">
        <v>113</v>
      </c>
      <c r="BT23" s="150" t="s">
        <v>113</v>
      </c>
      <c r="BU23" s="150" t="s">
        <v>113</v>
      </c>
      <c r="BV23" s="170" t="s">
        <v>113</v>
      </c>
      <c r="BW23" s="171" t="s">
        <v>113</v>
      </c>
      <c r="BX23" s="171" t="s">
        <v>113</v>
      </c>
      <c r="BY23" s="171" t="s">
        <v>113</v>
      </c>
      <c r="BZ23" s="171" t="s">
        <v>113</v>
      </c>
      <c r="CA23" s="171" t="s">
        <v>113</v>
      </c>
      <c r="CB23" s="171" t="s">
        <v>113</v>
      </c>
      <c r="CC23" s="155" t="s">
        <v>113</v>
      </c>
      <c r="CD23" s="155" t="s">
        <v>113</v>
      </c>
      <c r="CE23" s="150" t="s">
        <v>113</v>
      </c>
      <c r="CF23" s="155" t="s">
        <v>113</v>
      </c>
      <c r="CG23" s="155" t="s">
        <v>113</v>
      </c>
      <c r="CH23" s="155" t="s">
        <v>113</v>
      </c>
      <c r="CI23" s="150" t="s">
        <v>113</v>
      </c>
      <c r="CJ23" s="150" t="s">
        <v>113</v>
      </c>
      <c r="CK23" s="150" t="s">
        <v>113</v>
      </c>
      <c r="CL23" s="150" t="s">
        <v>113</v>
      </c>
      <c r="CM23" s="155" t="s">
        <v>113</v>
      </c>
      <c r="CN23" s="155" t="s">
        <v>113</v>
      </c>
      <c r="CO23" s="155" t="s">
        <v>113</v>
      </c>
      <c r="CP23" s="150" t="s">
        <v>113</v>
      </c>
      <c r="CQ23" s="155" t="s">
        <v>113</v>
      </c>
      <c r="CR23" s="150" t="s">
        <v>113</v>
      </c>
      <c r="CS23" s="150" t="s">
        <v>113</v>
      </c>
      <c r="CT23" s="2">
        <f t="shared" si="0"/>
        <v>1.5</v>
      </c>
      <c r="CU23" s="3" t="str">
        <f t="shared" si="1"/>
        <v>**</v>
      </c>
    </row>
    <row r="24" spans="1:99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172">
        <v>45636</v>
      </c>
      <c r="G24" s="33" t="s">
        <v>221</v>
      </c>
      <c r="H24" s="173">
        <v>15</v>
      </c>
      <c r="I24" s="174">
        <v>8.35</v>
      </c>
      <c r="J24" s="175">
        <v>447</v>
      </c>
      <c r="K24" s="176">
        <v>9.7100000000000009</v>
      </c>
      <c r="L24" s="176" t="s">
        <v>113</v>
      </c>
      <c r="M24" s="174">
        <v>13.5</v>
      </c>
      <c r="N24" s="177" t="s">
        <v>122</v>
      </c>
      <c r="O24" s="178">
        <v>19.7</v>
      </c>
      <c r="P24" s="179" t="s">
        <v>123</v>
      </c>
      <c r="Q24" s="180" t="s">
        <v>123</v>
      </c>
      <c r="R24" s="181">
        <v>1.361</v>
      </c>
      <c r="S24" s="180" t="s">
        <v>124</v>
      </c>
      <c r="T24" s="180">
        <v>12</v>
      </c>
      <c r="U24" s="182">
        <v>14.9</v>
      </c>
      <c r="V24" s="179">
        <v>0.24</v>
      </c>
      <c r="W24" s="178" t="s">
        <v>140</v>
      </c>
      <c r="X24" s="182">
        <v>8.6</v>
      </c>
      <c r="Y24" s="183">
        <v>1.57</v>
      </c>
      <c r="Z24" s="184">
        <v>0.03</v>
      </c>
      <c r="AA24" s="184">
        <v>9.4</v>
      </c>
      <c r="AB24" s="180">
        <v>63.6</v>
      </c>
      <c r="AC24" s="180" t="s">
        <v>126</v>
      </c>
      <c r="AD24" s="180">
        <v>180</v>
      </c>
      <c r="AE24" s="185">
        <v>5</v>
      </c>
      <c r="AF24" s="186" t="s">
        <v>127</v>
      </c>
      <c r="AG24" s="185" t="s">
        <v>129</v>
      </c>
      <c r="AH24" s="185" t="s">
        <v>127</v>
      </c>
      <c r="AI24" s="185" t="s">
        <v>127</v>
      </c>
      <c r="AJ24" s="187" t="s">
        <v>127</v>
      </c>
      <c r="AK24" s="188" t="s">
        <v>227</v>
      </c>
      <c r="AL24" s="189" t="s">
        <v>127</v>
      </c>
      <c r="AM24" s="189" t="s">
        <v>532</v>
      </c>
      <c r="AN24" s="186">
        <v>7.89</v>
      </c>
      <c r="AO24" s="186" t="s">
        <v>129</v>
      </c>
      <c r="AP24" s="186" t="s">
        <v>127</v>
      </c>
      <c r="AQ24" s="186" t="s">
        <v>127</v>
      </c>
      <c r="AR24" s="186" t="s">
        <v>130</v>
      </c>
      <c r="AS24" s="186">
        <v>1.57</v>
      </c>
      <c r="AT24" s="186">
        <v>11.6</v>
      </c>
      <c r="AU24" s="186" t="s">
        <v>133</v>
      </c>
      <c r="AV24" s="185" t="s">
        <v>127</v>
      </c>
      <c r="AW24" s="185" t="s">
        <v>127</v>
      </c>
      <c r="AX24" s="185" t="s">
        <v>127</v>
      </c>
      <c r="AY24" s="186">
        <v>19.2</v>
      </c>
      <c r="AZ24" s="190">
        <v>73.099999999999994</v>
      </c>
      <c r="BA24" s="185" t="s">
        <v>134</v>
      </c>
      <c r="BB24" s="186" t="s">
        <v>125</v>
      </c>
      <c r="BC24" s="186" t="s">
        <v>135</v>
      </c>
      <c r="BD24" s="186" t="s">
        <v>123</v>
      </c>
      <c r="BE24" s="186" t="s">
        <v>136</v>
      </c>
      <c r="BF24" s="186" t="s">
        <v>137</v>
      </c>
      <c r="BG24" s="186" t="s">
        <v>137</v>
      </c>
      <c r="BH24" s="186" t="s">
        <v>138</v>
      </c>
      <c r="BI24" s="185" t="s">
        <v>139</v>
      </c>
      <c r="BJ24" s="185" t="s">
        <v>139</v>
      </c>
      <c r="BK24" s="185" t="s">
        <v>140</v>
      </c>
      <c r="BL24" s="180" t="s">
        <v>135</v>
      </c>
      <c r="BM24" s="180" t="s">
        <v>125</v>
      </c>
      <c r="BN24" s="180" t="s">
        <v>125</v>
      </c>
      <c r="BO24" s="180" t="s">
        <v>125</v>
      </c>
      <c r="BP24" s="185" t="s">
        <v>141</v>
      </c>
      <c r="BQ24" s="180" t="s">
        <v>139</v>
      </c>
      <c r="BR24" s="180" t="s">
        <v>139</v>
      </c>
      <c r="BS24" s="180" t="s">
        <v>139</v>
      </c>
      <c r="BT24" s="180" t="s">
        <v>142</v>
      </c>
      <c r="BU24" s="180" t="s">
        <v>125</v>
      </c>
      <c r="BV24" s="191" t="s">
        <v>122</v>
      </c>
      <c r="BW24" s="192" t="s">
        <v>122</v>
      </c>
      <c r="BX24" s="192" t="s">
        <v>122</v>
      </c>
      <c r="BY24" s="192" t="s">
        <v>122</v>
      </c>
      <c r="BZ24" s="192" t="s">
        <v>122</v>
      </c>
      <c r="CA24" s="192" t="s">
        <v>122</v>
      </c>
      <c r="CB24" s="192" t="s">
        <v>122</v>
      </c>
      <c r="CC24" s="185" t="s">
        <v>143</v>
      </c>
      <c r="CD24" s="185" t="s">
        <v>143</v>
      </c>
      <c r="CE24" s="180" t="s">
        <v>122</v>
      </c>
      <c r="CF24" s="185" t="s">
        <v>122</v>
      </c>
      <c r="CG24" s="185" t="s">
        <v>144</v>
      </c>
      <c r="CH24" s="185" t="s">
        <v>122</v>
      </c>
      <c r="CI24" s="180" t="s">
        <v>122</v>
      </c>
      <c r="CJ24" s="180" t="s">
        <v>122</v>
      </c>
      <c r="CK24" s="180" t="s">
        <v>122</v>
      </c>
      <c r="CL24" s="180" t="s">
        <v>122</v>
      </c>
      <c r="CM24" s="185" t="s">
        <v>145</v>
      </c>
      <c r="CN24" s="185" t="s">
        <v>125</v>
      </c>
      <c r="CO24" s="185" t="s">
        <v>146</v>
      </c>
      <c r="CP24" s="180" t="s">
        <v>147</v>
      </c>
      <c r="CQ24" s="185" t="s">
        <v>125</v>
      </c>
      <c r="CR24" s="180" t="s">
        <v>148</v>
      </c>
      <c r="CS24" s="180" t="s">
        <v>149</v>
      </c>
      <c r="CT24" s="63">
        <f t="shared" si="0"/>
        <v>0.9</v>
      </c>
      <c r="CU24" s="31" t="str">
        <f t="shared" si="1"/>
        <v>**</v>
      </c>
    </row>
    <row r="25" spans="1:99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193">
        <v>45630</v>
      </c>
      <c r="G25" s="30" t="s">
        <v>226</v>
      </c>
      <c r="H25" s="194">
        <v>13.5</v>
      </c>
      <c r="I25" s="163">
        <v>8.32</v>
      </c>
      <c r="J25" s="164">
        <v>56500</v>
      </c>
      <c r="K25" s="195">
        <v>10.17</v>
      </c>
      <c r="L25" s="195">
        <v>1</v>
      </c>
      <c r="M25" s="163">
        <v>0.44</v>
      </c>
      <c r="N25" s="165" t="s">
        <v>122</v>
      </c>
      <c r="O25" s="196">
        <v>656.1</v>
      </c>
      <c r="P25" s="197" t="s">
        <v>123</v>
      </c>
      <c r="Q25" s="198" t="s">
        <v>123</v>
      </c>
      <c r="R25" s="166">
        <v>6.0000000000000001E-3</v>
      </c>
      <c r="S25" s="198" t="s">
        <v>124</v>
      </c>
      <c r="T25" s="198">
        <v>2800</v>
      </c>
      <c r="U25" s="199">
        <v>21500</v>
      </c>
      <c r="V25" s="197">
        <v>13</v>
      </c>
      <c r="W25" s="196">
        <v>63.5</v>
      </c>
      <c r="X25" s="199">
        <v>12960</v>
      </c>
      <c r="Y25" s="167">
        <v>424.4</v>
      </c>
      <c r="Z25" s="154" t="s">
        <v>123</v>
      </c>
      <c r="AA25" s="200">
        <v>1345</v>
      </c>
      <c r="AB25" s="198">
        <v>410</v>
      </c>
      <c r="AC25" s="198" t="s">
        <v>126</v>
      </c>
      <c r="AD25" s="198">
        <v>156</v>
      </c>
      <c r="AE25" s="201">
        <v>1</v>
      </c>
      <c r="AF25" s="168">
        <v>2.29</v>
      </c>
      <c r="AG25" s="201" t="s">
        <v>129</v>
      </c>
      <c r="AH25" s="201" t="s">
        <v>127</v>
      </c>
      <c r="AI25" s="201">
        <v>10.1</v>
      </c>
      <c r="AJ25" s="202">
        <v>1.2</v>
      </c>
      <c r="AK25" s="203" t="s">
        <v>227</v>
      </c>
      <c r="AL25" s="169" t="s">
        <v>127</v>
      </c>
      <c r="AM25" s="169" t="s">
        <v>532</v>
      </c>
      <c r="AN25" s="168" t="s">
        <v>127</v>
      </c>
      <c r="AO25" s="168" t="s">
        <v>129</v>
      </c>
      <c r="AP25" s="168" t="s">
        <v>127</v>
      </c>
      <c r="AQ25" s="168" t="s">
        <v>127</v>
      </c>
      <c r="AR25" s="168" t="s">
        <v>130</v>
      </c>
      <c r="AS25" s="168" t="s">
        <v>131</v>
      </c>
      <c r="AT25" s="168">
        <v>9.27</v>
      </c>
      <c r="AU25" s="168" t="s">
        <v>133</v>
      </c>
      <c r="AV25" s="201" t="s">
        <v>127</v>
      </c>
      <c r="AW25" s="201">
        <v>2.02</v>
      </c>
      <c r="AX25" s="201" t="s">
        <v>127</v>
      </c>
      <c r="AY25" s="168" t="s">
        <v>324</v>
      </c>
      <c r="AZ25" s="204">
        <v>8983</v>
      </c>
      <c r="BA25" s="201">
        <v>187</v>
      </c>
      <c r="BB25" s="168" t="s">
        <v>125</v>
      </c>
      <c r="BC25" s="168" t="s">
        <v>135</v>
      </c>
      <c r="BD25" s="168" t="s">
        <v>123</v>
      </c>
      <c r="BE25" s="168" t="s">
        <v>136</v>
      </c>
      <c r="BF25" s="168" t="s">
        <v>137</v>
      </c>
      <c r="BG25" s="168" t="s">
        <v>137</v>
      </c>
      <c r="BH25" s="168" t="s">
        <v>138</v>
      </c>
      <c r="BI25" s="201" t="s">
        <v>139</v>
      </c>
      <c r="BJ25" s="201" t="s">
        <v>139</v>
      </c>
      <c r="BK25" s="201" t="s">
        <v>140</v>
      </c>
      <c r="BL25" s="198" t="s">
        <v>135</v>
      </c>
      <c r="BM25" s="198" t="s">
        <v>125</v>
      </c>
      <c r="BN25" s="198" t="s">
        <v>125</v>
      </c>
      <c r="BO25" s="198" t="s">
        <v>125</v>
      </c>
      <c r="BP25" s="201" t="s">
        <v>141</v>
      </c>
      <c r="BQ25" s="198" t="s">
        <v>139</v>
      </c>
      <c r="BR25" s="198" t="s">
        <v>139</v>
      </c>
      <c r="BS25" s="198" t="s">
        <v>139</v>
      </c>
      <c r="BT25" s="198" t="s">
        <v>142</v>
      </c>
      <c r="BU25" s="198" t="s">
        <v>125</v>
      </c>
      <c r="BV25" s="205" t="s">
        <v>122</v>
      </c>
      <c r="BW25" s="206" t="s">
        <v>122</v>
      </c>
      <c r="BX25" s="206" t="s">
        <v>122</v>
      </c>
      <c r="BY25" s="206" t="s">
        <v>122</v>
      </c>
      <c r="BZ25" s="206" t="s">
        <v>122</v>
      </c>
      <c r="CA25" s="206" t="s">
        <v>122</v>
      </c>
      <c r="CB25" s="206" t="s">
        <v>122</v>
      </c>
      <c r="CC25" s="201" t="s">
        <v>143</v>
      </c>
      <c r="CD25" s="201" t="s">
        <v>143</v>
      </c>
      <c r="CE25" s="198" t="s">
        <v>122</v>
      </c>
      <c r="CF25" s="201" t="s">
        <v>122</v>
      </c>
      <c r="CG25" s="201" t="s">
        <v>144</v>
      </c>
      <c r="CH25" s="201" t="s">
        <v>122</v>
      </c>
      <c r="CI25" s="198" t="s">
        <v>122</v>
      </c>
      <c r="CJ25" s="198" t="s">
        <v>122</v>
      </c>
      <c r="CK25" s="198" t="s">
        <v>122</v>
      </c>
      <c r="CL25" s="198" t="s">
        <v>122</v>
      </c>
      <c r="CM25" s="201" t="s">
        <v>145</v>
      </c>
      <c r="CN25" s="201" t="s">
        <v>125</v>
      </c>
      <c r="CO25" s="201" t="s">
        <v>146</v>
      </c>
      <c r="CP25" s="198" t="s">
        <v>147</v>
      </c>
      <c r="CQ25" s="201" t="s">
        <v>125</v>
      </c>
      <c r="CR25" s="198" t="s">
        <v>148</v>
      </c>
      <c r="CS25" s="198" t="s">
        <v>149</v>
      </c>
      <c r="CT25" s="99">
        <f t="shared" si="0"/>
        <v>1.5</v>
      </c>
      <c r="CU25" s="21" t="str">
        <f t="shared" si="1"/>
        <v>**</v>
      </c>
    </row>
    <row r="26" spans="1:99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142">
        <v>45630</v>
      </c>
      <c r="G26" s="17" t="s">
        <v>231</v>
      </c>
      <c r="H26" s="143">
        <v>14</v>
      </c>
      <c r="I26" s="163">
        <v>8.32</v>
      </c>
      <c r="J26" s="164">
        <v>56700</v>
      </c>
      <c r="K26" s="146">
        <v>9.84</v>
      </c>
      <c r="L26" s="146">
        <v>20</v>
      </c>
      <c r="M26" s="163">
        <v>0.41</v>
      </c>
      <c r="N26" s="165" t="s">
        <v>122</v>
      </c>
      <c r="O26" s="148">
        <v>651.6</v>
      </c>
      <c r="P26" s="149" t="s">
        <v>123</v>
      </c>
      <c r="Q26" s="150" t="s">
        <v>123</v>
      </c>
      <c r="R26" s="166">
        <v>5.0000000000000001E-3</v>
      </c>
      <c r="S26" s="150" t="s">
        <v>124</v>
      </c>
      <c r="T26" s="150">
        <v>2700</v>
      </c>
      <c r="U26" s="152">
        <v>21650</v>
      </c>
      <c r="V26" s="149">
        <v>2.1</v>
      </c>
      <c r="W26" s="148">
        <v>62.4</v>
      </c>
      <c r="X26" s="152">
        <v>12930</v>
      </c>
      <c r="Y26" s="167">
        <v>421.2</v>
      </c>
      <c r="Z26" s="154" t="s">
        <v>123</v>
      </c>
      <c r="AA26" s="154">
        <v>1340</v>
      </c>
      <c r="AB26" s="150">
        <v>400</v>
      </c>
      <c r="AC26" s="150" t="s">
        <v>126</v>
      </c>
      <c r="AD26" s="150">
        <v>152</v>
      </c>
      <c r="AE26" s="155">
        <v>9</v>
      </c>
      <c r="AF26" s="168">
        <v>2.37</v>
      </c>
      <c r="AG26" s="155" t="s">
        <v>129</v>
      </c>
      <c r="AH26" s="155" t="s">
        <v>127</v>
      </c>
      <c r="AI26" s="155">
        <v>11.1</v>
      </c>
      <c r="AJ26" s="157">
        <v>1.27</v>
      </c>
      <c r="AK26" s="158" t="s">
        <v>227</v>
      </c>
      <c r="AL26" s="169" t="s">
        <v>127</v>
      </c>
      <c r="AM26" s="169" t="s">
        <v>532</v>
      </c>
      <c r="AN26" s="168" t="s">
        <v>127</v>
      </c>
      <c r="AO26" s="168" t="s">
        <v>129</v>
      </c>
      <c r="AP26" s="168" t="s">
        <v>127</v>
      </c>
      <c r="AQ26" s="168" t="s">
        <v>127</v>
      </c>
      <c r="AR26" s="168" t="s">
        <v>130</v>
      </c>
      <c r="AS26" s="168" t="s">
        <v>131</v>
      </c>
      <c r="AT26" s="168">
        <v>7.9</v>
      </c>
      <c r="AU26" s="168" t="s">
        <v>133</v>
      </c>
      <c r="AV26" s="155" t="s">
        <v>127</v>
      </c>
      <c r="AW26" s="155">
        <v>1.87</v>
      </c>
      <c r="AX26" s="155" t="s">
        <v>127</v>
      </c>
      <c r="AY26" s="168" t="s">
        <v>324</v>
      </c>
      <c r="AZ26" s="160">
        <v>9124</v>
      </c>
      <c r="BA26" s="155">
        <v>185</v>
      </c>
      <c r="BB26" s="168" t="s">
        <v>125</v>
      </c>
      <c r="BC26" s="168" t="s">
        <v>135</v>
      </c>
      <c r="BD26" s="168" t="s">
        <v>123</v>
      </c>
      <c r="BE26" s="168" t="s">
        <v>136</v>
      </c>
      <c r="BF26" s="168" t="s">
        <v>137</v>
      </c>
      <c r="BG26" s="168" t="s">
        <v>137</v>
      </c>
      <c r="BH26" s="168" t="s">
        <v>138</v>
      </c>
      <c r="BI26" s="155" t="s">
        <v>139</v>
      </c>
      <c r="BJ26" s="155" t="s">
        <v>139</v>
      </c>
      <c r="BK26" s="155" t="s">
        <v>140</v>
      </c>
      <c r="BL26" s="150" t="s">
        <v>135</v>
      </c>
      <c r="BM26" s="150" t="s">
        <v>125</v>
      </c>
      <c r="BN26" s="150" t="s">
        <v>125</v>
      </c>
      <c r="BO26" s="150" t="s">
        <v>125</v>
      </c>
      <c r="BP26" s="155" t="s">
        <v>141</v>
      </c>
      <c r="BQ26" s="150" t="s">
        <v>139</v>
      </c>
      <c r="BR26" s="150" t="s">
        <v>139</v>
      </c>
      <c r="BS26" s="150" t="s">
        <v>139</v>
      </c>
      <c r="BT26" s="150" t="s">
        <v>142</v>
      </c>
      <c r="BU26" s="150" t="s">
        <v>125</v>
      </c>
      <c r="BV26" s="170" t="s">
        <v>122</v>
      </c>
      <c r="BW26" s="171" t="s">
        <v>122</v>
      </c>
      <c r="BX26" s="171" t="s">
        <v>122</v>
      </c>
      <c r="BY26" s="171" t="s">
        <v>122</v>
      </c>
      <c r="BZ26" s="171" t="s">
        <v>122</v>
      </c>
      <c r="CA26" s="171" t="s">
        <v>122</v>
      </c>
      <c r="CB26" s="171" t="s">
        <v>122</v>
      </c>
      <c r="CC26" s="155" t="s">
        <v>143</v>
      </c>
      <c r="CD26" s="155" t="s">
        <v>143</v>
      </c>
      <c r="CE26" s="150" t="s">
        <v>122</v>
      </c>
      <c r="CF26" s="155" t="s">
        <v>122</v>
      </c>
      <c r="CG26" s="155" t="s">
        <v>144</v>
      </c>
      <c r="CH26" s="155" t="s">
        <v>122</v>
      </c>
      <c r="CI26" s="150" t="s">
        <v>122</v>
      </c>
      <c r="CJ26" s="150" t="s">
        <v>122</v>
      </c>
      <c r="CK26" s="150" t="s">
        <v>122</v>
      </c>
      <c r="CL26" s="150" t="s">
        <v>122</v>
      </c>
      <c r="CM26" s="155" t="s">
        <v>145</v>
      </c>
      <c r="CN26" s="155" t="s">
        <v>125</v>
      </c>
      <c r="CO26" s="155" t="s">
        <v>146</v>
      </c>
      <c r="CP26" s="150" t="s">
        <v>147</v>
      </c>
      <c r="CQ26" s="155" t="s">
        <v>125</v>
      </c>
      <c r="CR26" s="150">
        <v>166</v>
      </c>
      <c r="CS26" s="150">
        <v>8</v>
      </c>
      <c r="CT26" s="2">
        <f t="shared" si="0"/>
        <v>1.5</v>
      </c>
      <c r="CU26" s="3" t="str">
        <f t="shared" si="1"/>
        <v>**</v>
      </c>
    </row>
    <row r="27" spans="1:99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142">
        <v>45636</v>
      </c>
      <c r="G27" s="17" t="s">
        <v>235</v>
      </c>
      <c r="H27" s="143">
        <v>16.8</v>
      </c>
      <c r="I27" s="163">
        <v>8.2899999999999991</v>
      </c>
      <c r="J27" s="164">
        <v>55700</v>
      </c>
      <c r="K27" s="146">
        <v>9.57</v>
      </c>
      <c r="L27" s="146">
        <v>21</v>
      </c>
      <c r="M27" s="163">
        <v>0.46</v>
      </c>
      <c r="N27" s="165" t="s">
        <v>122</v>
      </c>
      <c r="O27" s="148">
        <v>657</v>
      </c>
      <c r="P27" s="149" t="s">
        <v>123</v>
      </c>
      <c r="Q27" s="150" t="s">
        <v>123</v>
      </c>
      <c r="R27" s="166">
        <v>1E-3</v>
      </c>
      <c r="S27" s="150" t="s">
        <v>124</v>
      </c>
      <c r="T27" s="150">
        <v>2650</v>
      </c>
      <c r="U27" s="152">
        <v>22100</v>
      </c>
      <c r="V27" s="149">
        <v>0.6</v>
      </c>
      <c r="W27" s="148">
        <v>55.1</v>
      </c>
      <c r="X27" s="152">
        <v>12930</v>
      </c>
      <c r="Y27" s="167">
        <v>420.2</v>
      </c>
      <c r="Z27" s="154">
        <v>0.12</v>
      </c>
      <c r="AA27" s="154">
        <v>1350</v>
      </c>
      <c r="AB27" s="150">
        <v>405</v>
      </c>
      <c r="AC27" s="150" t="s">
        <v>126</v>
      </c>
      <c r="AD27" s="150">
        <v>150</v>
      </c>
      <c r="AE27" s="155">
        <v>16</v>
      </c>
      <c r="AF27" s="168">
        <v>2.23</v>
      </c>
      <c r="AG27" s="155" t="s">
        <v>129</v>
      </c>
      <c r="AH27" s="155" t="s">
        <v>127</v>
      </c>
      <c r="AI27" s="155">
        <v>10.199999999999999</v>
      </c>
      <c r="AJ27" s="157">
        <v>1.05</v>
      </c>
      <c r="AK27" s="158" t="s">
        <v>227</v>
      </c>
      <c r="AL27" s="169" t="s">
        <v>127</v>
      </c>
      <c r="AM27" s="169" t="s">
        <v>532</v>
      </c>
      <c r="AN27" s="168" t="s">
        <v>127</v>
      </c>
      <c r="AO27" s="168" t="s">
        <v>129</v>
      </c>
      <c r="AP27" s="168" t="s">
        <v>127</v>
      </c>
      <c r="AQ27" s="168" t="s">
        <v>127</v>
      </c>
      <c r="AR27" s="168" t="s">
        <v>533</v>
      </c>
      <c r="AS27" s="168" t="s">
        <v>131</v>
      </c>
      <c r="AT27" s="168" t="s">
        <v>132</v>
      </c>
      <c r="AU27" s="168" t="s">
        <v>133</v>
      </c>
      <c r="AV27" s="155" t="s">
        <v>127</v>
      </c>
      <c r="AW27" s="155">
        <v>1.85</v>
      </c>
      <c r="AX27" s="155" t="s">
        <v>127</v>
      </c>
      <c r="AY27" s="168" t="s">
        <v>324</v>
      </c>
      <c r="AZ27" s="160">
        <v>9050</v>
      </c>
      <c r="BA27" s="155">
        <v>182</v>
      </c>
      <c r="BB27" s="168" t="s">
        <v>125</v>
      </c>
      <c r="BC27" s="168" t="s">
        <v>135</v>
      </c>
      <c r="BD27" s="168" t="s">
        <v>123</v>
      </c>
      <c r="BE27" s="168" t="s">
        <v>136</v>
      </c>
      <c r="BF27" s="168" t="s">
        <v>137</v>
      </c>
      <c r="BG27" s="168" t="s">
        <v>137</v>
      </c>
      <c r="BH27" s="168" t="s">
        <v>138</v>
      </c>
      <c r="BI27" s="155" t="s">
        <v>139</v>
      </c>
      <c r="BJ27" s="155" t="s">
        <v>139</v>
      </c>
      <c r="BK27" s="155" t="s">
        <v>140</v>
      </c>
      <c r="BL27" s="150" t="s">
        <v>135</v>
      </c>
      <c r="BM27" s="150" t="s">
        <v>125</v>
      </c>
      <c r="BN27" s="150" t="s">
        <v>125</v>
      </c>
      <c r="BO27" s="150" t="s">
        <v>125</v>
      </c>
      <c r="BP27" s="155" t="s">
        <v>141</v>
      </c>
      <c r="BQ27" s="150" t="s">
        <v>139</v>
      </c>
      <c r="BR27" s="150" t="s">
        <v>139</v>
      </c>
      <c r="BS27" s="150" t="s">
        <v>139</v>
      </c>
      <c r="BT27" s="150" t="s">
        <v>142</v>
      </c>
      <c r="BU27" s="150" t="s">
        <v>125</v>
      </c>
      <c r="BV27" s="170" t="s">
        <v>122</v>
      </c>
      <c r="BW27" s="171" t="s">
        <v>122</v>
      </c>
      <c r="BX27" s="171" t="s">
        <v>122</v>
      </c>
      <c r="BY27" s="171" t="s">
        <v>122</v>
      </c>
      <c r="BZ27" s="171" t="s">
        <v>122</v>
      </c>
      <c r="CA27" s="171" t="s">
        <v>122</v>
      </c>
      <c r="CB27" s="171" t="s">
        <v>122</v>
      </c>
      <c r="CC27" s="155" t="s">
        <v>143</v>
      </c>
      <c r="CD27" s="155" t="s">
        <v>143</v>
      </c>
      <c r="CE27" s="150" t="s">
        <v>122</v>
      </c>
      <c r="CF27" s="155" t="s">
        <v>122</v>
      </c>
      <c r="CG27" s="155" t="s">
        <v>144</v>
      </c>
      <c r="CH27" s="155" t="s">
        <v>122</v>
      </c>
      <c r="CI27" s="150" t="s">
        <v>122</v>
      </c>
      <c r="CJ27" s="150" t="s">
        <v>122</v>
      </c>
      <c r="CK27" s="150" t="s">
        <v>122</v>
      </c>
      <c r="CL27" s="150" t="s">
        <v>122</v>
      </c>
      <c r="CM27" s="155" t="s">
        <v>145</v>
      </c>
      <c r="CN27" s="155" t="s">
        <v>125</v>
      </c>
      <c r="CO27" s="155" t="s">
        <v>146</v>
      </c>
      <c r="CP27" s="150" t="s">
        <v>147</v>
      </c>
      <c r="CQ27" s="155" t="s">
        <v>125</v>
      </c>
      <c r="CR27" s="150">
        <v>66</v>
      </c>
      <c r="CS27" s="150" t="s">
        <v>149</v>
      </c>
      <c r="CT27" s="2">
        <f t="shared" si="0"/>
        <v>1.5</v>
      </c>
      <c r="CU27" s="3" t="str">
        <f t="shared" si="1"/>
        <v>**</v>
      </c>
    </row>
    <row r="28" spans="1:99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142">
        <v>45637</v>
      </c>
      <c r="G28" s="17" t="s">
        <v>237</v>
      </c>
      <c r="H28" s="143">
        <v>15.8</v>
      </c>
      <c r="I28" s="163">
        <v>8.2899999999999991</v>
      </c>
      <c r="J28" s="164">
        <v>56200</v>
      </c>
      <c r="K28" s="146">
        <v>9.7799999999999994</v>
      </c>
      <c r="L28" s="146">
        <v>18</v>
      </c>
      <c r="M28" s="163">
        <v>0.64</v>
      </c>
      <c r="N28" s="165" t="s">
        <v>122</v>
      </c>
      <c r="O28" s="148">
        <v>636.4</v>
      </c>
      <c r="P28" s="149" t="s">
        <v>123</v>
      </c>
      <c r="Q28" s="150" t="s">
        <v>123</v>
      </c>
      <c r="R28" s="166" t="s">
        <v>139</v>
      </c>
      <c r="S28" s="150" t="s">
        <v>124</v>
      </c>
      <c r="T28" s="150">
        <v>2700</v>
      </c>
      <c r="U28" s="152">
        <v>21550</v>
      </c>
      <c r="V28" s="149">
        <v>3.5</v>
      </c>
      <c r="W28" s="148">
        <v>60.2</v>
      </c>
      <c r="X28" s="152">
        <v>12940</v>
      </c>
      <c r="Y28" s="167">
        <v>420.8</v>
      </c>
      <c r="Z28" s="154" t="s">
        <v>123</v>
      </c>
      <c r="AA28" s="154">
        <v>1300</v>
      </c>
      <c r="AB28" s="150">
        <v>405</v>
      </c>
      <c r="AC28" s="150" t="s">
        <v>126</v>
      </c>
      <c r="AD28" s="150">
        <v>156</v>
      </c>
      <c r="AE28" s="155">
        <v>3</v>
      </c>
      <c r="AF28" s="168">
        <v>2.2400000000000002</v>
      </c>
      <c r="AG28" s="155" t="s">
        <v>129</v>
      </c>
      <c r="AH28" s="155" t="s">
        <v>127</v>
      </c>
      <c r="AI28" s="155">
        <v>10.199999999999999</v>
      </c>
      <c r="AJ28" s="157">
        <v>1.62</v>
      </c>
      <c r="AK28" s="158" t="s">
        <v>227</v>
      </c>
      <c r="AL28" s="169" t="s">
        <v>127</v>
      </c>
      <c r="AM28" s="169" t="s">
        <v>532</v>
      </c>
      <c r="AN28" s="168">
        <v>4.21</v>
      </c>
      <c r="AO28" s="168" t="s">
        <v>129</v>
      </c>
      <c r="AP28" s="168" t="s">
        <v>127</v>
      </c>
      <c r="AQ28" s="168" t="s">
        <v>127</v>
      </c>
      <c r="AR28" s="168" t="s">
        <v>130</v>
      </c>
      <c r="AS28" s="168" t="s">
        <v>131</v>
      </c>
      <c r="AT28" s="168" t="s">
        <v>132</v>
      </c>
      <c r="AU28" s="168" t="s">
        <v>133</v>
      </c>
      <c r="AV28" s="155" t="s">
        <v>127</v>
      </c>
      <c r="AW28" s="155">
        <v>1.92</v>
      </c>
      <c r="AX28" s="155" t="s">
        <v>127</v>
      </c>
      <c r="AY28" s="168" t="s">
        <v>324</v>
      </c>
      <c r="AZ28" s="160">
        <v>9005</v>
      </c>
      <c r="BA28" s="155">
        <v>178</v>
      </c>
      <c r="BB28" s="168" t="s">
        <v>125</v>
      </c>
      <c r="BC28" s="168" t="s">
        <v>135</v>
      </c>
      <c r="BD28" s="168" t="s">
        <v>123</v>
      </c>
      <c r="BE28" s="168" t="s">
        <v>136</v>
      </c>
      <c r="BF28" s="168" t="s">
        <v>137</v>
      </c>
      <c r="BG28" s="168" t="s">
        <v>137</v>
      </c>
      <c r="BH28" s="168" t="s">
        <v>138</v>
      </c>
      <c r="BI28" s="155" t="s">
        <v>139</v>
      </c>
      <c r="BJ28" s="155" t="s">
        <v>139</v>
      </c>
      <c r="BK28" s="155" t="s">
        <v>140</v>
      </c>
      <c r="BL28" s="150" t="s">
        <v>135</v>
      </c>
      <c r="BM28" s="150" t="s">
        <v>125</v>
      </c>
      <c r="BN28" s="150" t="s">
        <v>125</v>
      </c>
      <c r="BO28" s="150" t="s">
        <v>125</v>
      </c>
      <c r="BP28" s="155" t="s">
        <v>141</v>
      </c>
      <c r="BQ28" s="150" t="s">
        <v>139</v>
      </c>
      <c r="BR28" s="150" t="s">
        <v>139</v>
      </c>
      <c r="BS28" s="150" t="s">
        <v>139</v>
      </c>
      <c r="BT28" s="150" t="s">
        <v>142</v>
      </c>
      <c r="BU28" s="150" t="s">
        <v>125</v>
      </c>
      <c r="BV28" s="170" t="s">
        <v>122</v>
      </c>
      <c r="BW28" s="171" t="s">
        <v>122</v>
      </c>
      <c r="BX28" s="171" t="s">
        <v>122</v>
      </c>
      <c r="BY28" s="171" t="s">
        <v>122</v>
      </c>
      <c r="BZ28" s="171" t="s">
        <v>122</v>
      </c>
      <c r="CA28" s="171" t="s">
        <v>122</v>
      </c>
      <c r="CB28" s="171" t="s">
        <v>122</v>
      </c>
      <c r="CC28" s="155" t="s">
        <v>143</v>
      </c>
      <c r="CD28" s="155" t="s">
        <v>143</v>
      </c>
      <c r="CE28" s="150" t="s">
        <v>122</v>
      </c>
      <c r="CF28" s="155" t="s">
        <v>122</v>
      </c>
      <c r="CG28" s="155" t="s">
        <v>144</v>
      </c>
      <c r="CH28" s="155" t="s">
        <v>122</v>
      </c>
      <c r="CI28" s="150" t="s">
        <v>122</v>
      </c>
      <c r="CJ28" s="150" t="s">
        <v>122</v>
      </c>
      <c r="CK28" s="150" t="s">
        <v>122</v>
      </c>
      <c r="CL28" s="150" t="s">
        <v>122</v>
      </c>
      <c r="CM28" s="155" t="s">
        <v>145</v>
      </c>
      <c r="CN28" s="155" t="s">
        <v>125</v>
      </c>
      <c r="CO28" s="155" t="s">
        <v>146</v>
      </c>
      <c r="CP28" s="150" t="s">
        <v>147</v>
      </c>
      <c r="CQ28" s="155" t="s">
        <v>125</v>
      </c>
      <c r="CR28" s="150">
        <v>131</v>
      </c>
      <c r="CS28" s="150" t="s">
        <v>149</v>
      </c>
      <c r="CT28" s="2">
        <f t="shared" si="0"/>
        <v>1.5</v>
      </c>
      <c r="CU28" s="3" t="str">
        <f t="shared" si="1"/>
        <v>**</v>
      </c>
    </row>
    <row r="29" spans="1:99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142">
        <v>45637</v>
      </c>
      <c r="G29" s="17" t="s">
        <v>241</v>
      </c>
      <c r="H29" s="143">
        <v>14.3</v>
      </c>
      <c r="I29" s="163">
        <v>8.36</v>
      </c>
      <c r="J29" s="164">
        <v>54200</v>
      </c>
      <c r="K29" s="146">
        <v>11.31</v>
      </c>
      <c r="L29" s="146">
        <v>1.5</v>
      </c>
      <c r="M29" s="163">
        <v>1.05</v>
      </c>
      <c r="N29" s="165" t="s">
        <v>122</v>
      </c>
      <c r="O29" s="148">
        <v>631</v>
      </c>
      <c r="P29" s="149" t="s">
        <v>123</v>
      </c>
      <c r="Q29" s="150" t="s">
        <v>123</v>
      </c>
      <c r="R29" s="166">
        <v>5.3999999999999999E-2</v>
      </c>
      <c r="S29" s="150" t="s">
        <v>124</v>
      </c>
      <c r="T29" s="150">
        <v>2650</v>
      </c>
      <c r="U29" s="152">
        <v>21100</v>
      </c>
      <c r="V29" s="149">
        <v>2.8</v>
      </c>
      <c r="W29" s="148">
        <v>62.3</v>
      </c>
      <c r="X29" s="152">
        <v>12800</v>
      </c>
      <c r="Y29" s="167">
        <v>406.3</v>
      </c>
      <c r="Z29" s="154" t="s">
        <v>123</v>
      </c>
      <c r="AA29" s="154">
        <v>1290</v>
      </c>
      <c r="AB29" s="150">
        <v>400</v>
      </c>
      <c r="AC29" s="150" t="s">
        <v>126</v>
      </c>
      <c r="AD29" s="150">
        <v>152</v>
      </c>
      <c r="AE29" s="155">
        <v>9</v>
      </c>
      <c r="AF29" s="168">
        <v>2.38</v>
      </c>
      <c r="AG29" s="155" t="s">
        <v>129</v>
      </c>
      <c r="AH29" s="155" t="s">
        <v>127</v>
      </c>
      <c r="AI29" s="155">
        <v>8.77</v>
      </c>
      <c r="AJ29" s="157">
        <v>1.2</v>
      </c>
      <c r="AK29" s="158" t="s">
        <v>227</v>
      </c>
      <c r="AL29" s="169" t="s">
        <v>127</v>
      </c>
      <c r="AM29" s="169" t="s">
        <v>532</v>
      </c>
      <c r="AN29" s="168">
        <v>15.5</v>
      </c>
      <c r="AO29" s="168" t="s">
        <v>129</v>
      </c>
      <c r="AP29" s="168" t="s">
        <v>127</v>
      </c>
      <c r="AQ29" s="168" t="s">
        <v>127</v>
      </c>
      <c r="AR29" s="168" t="s">
        <v>130</v>
      </c>
      <c r="AS29" s="168">
        <v>5.4</v>
      </c>
      <c r="AT29" s="168" t="s">
        <v>132</v>
      </c>
      <c r="AU29" s="168">
        <v>56</v>
      </c>
      <c r="AV29" s="155" t="s">
        <v>127</v>
      </c>
      <c r="AW29" s="155">
        <v>2.09</v>
      </c>
      <c r="AX29" s="155" t="s">
        <v>127</v>
      </c>
      <c r="AY29" s="168">
        <v>83.9</v>
      </c>
      <c r="AZ29" s="160">
        <v>8506</v>
      </c>
      <c r="BA29" s="155">
        <v>182</v>
      </c>
      <c r="BB29" s="168" t="s">
        <v>125</v>
      </c>
      <c r="BC29" s="168" t="s">
        <v>135</v>
      </c>
      <c r="BD29" s="168" t="s">
        <v>123</v>
      </c>
      <c r="BE29" s="168" t="s">
        <v>136</v>
      </c>
      <c r="BF29" s="168" t="s">
        <v>137</v>
      </c>
      <c r="BG29" s="168" t="s">
        <v>137</v>
      </c>
      <c r="BH29" s="168" t="s">
        <v>138</v>
      </c>
      <c r="BI29" s="155" t="s">
        <v>139</v>
      </c>
      <c r="BJ29" s="155" t="s">
        <v>139</v>
      </c>
      <c r="BK29" s="155" t="s">
        <v>140</v>
      </c>
      <c r="BL29" s="150" t="s">
        <v>135</v>
      </c>
      <c r="BM29" s="150" t="s">
        <v>125</v>
      </c>
      <c r="BN29" s="150" t="s">
        <v>125</v>
      </c>
      <c r="BO29" s="150" t="s">
        <v>125</v>
      </c>
      <c r="BP29" s="155" t="s">
        <v>141</v>
      </c>
      <c r="BQ29" s="150" t="s">
        <v>139</v>
      </c>
      <c r="BR29" s="150" t="s">
        <v>139</v>
      </c>
      <c r="BS29" s="150" t="s">
        <v>139</v>
      </c>
      <c r="BT29" s="150" t="s">
        <v>142</v>
      </c>
      <c r="BU29" s="150" t="s">
        <v>125</v>
      </c>
      <c r="BV29" s="170" t="s">
        <v>122</v>
      </c>
      <c r="BW29" s="171" t="s">
        <v>122</v>
      </c>
      <c r="BX29" s="171" t="s">
        <v>122</v>
      </c>
      <c r="BY29" s="171" t="s">
        <v>122</v>
      </c>
      <c r="BZ29" s="171" t="s">
        <v>122</v>
      </c>
      <c r="CA29" s="171" t="s">
        <v>122</v>
      </c>
      <c r="CB29" s="171" t="s">
        <v>122</v>
      </c>
      <c r="CC29" s="155" t="s">
        <v>143</v>
      </c>
      <c r="CD29" s="155" t="s">
        <v>143</v>
      </c>
      <c r="CE29" s="150" t="s">
        <v>122</v>
      </c>
      <c r="CF29" s="155" t="s">
        <v>122</v>
      </c>
      <c r="CG29" s="155" t="s">
        <v>144</v>
      </c>
      <c r="CH29" s="155" t="s">
        <v>122</v>
      </c>
      <c r="CI29" s="150" t="s">
        <v>122</v>
      </c>
      <c r="CJ29" s="150" t="s">
        <v>122</v>
      </c>
      <c r="CK29" s="150" t="s">
        <v>122</v>
      </c>
      <c r="CL29" s="150" t="s">
        <v>122</v>
      </c>
      <c r="CM29" s="155" t="s">
        <v>145</v>
      </c>
      <c r="CN29" s="155" t="s">
        <v>125</v>
      </c>
      <c r="CO29" s="155" t="s">
        <v>146</v>
      </c>
      <c r="CP29" s="150" t="s">
        <v>147</v>
      </c>
      <c r="CQ29" s="155" t="s">
        <v>125</v>
      </c>
      <c r="CR29" s="150">
        <v>71</v>
      </c>
      <c r="CS29" s="150" t="s">
        <v>149</v>
      </c>
      <c r="CT29" s="2">
        <f t="shared" si="0"/>
        <v>1.5</v>
      </c>
      <c r="CU29" s="3" t="str">
        <f t="shared" si="1"/>
        <v>**</v>
      </c>
    </row>
    <row r="30" spans="1:99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142">
        <v>45637</v>
      </c>
      <c r="G30" s="17" t="s">
        <v>245</v>
      </c>
      <c r="H30" s="143">
        <v>12.6</v>
      </c>
      <c r="I30" s="163">
        <v>8.1999999999999993</v>
      </c>
      <c r="J30" s="164">
        <v>56000</v>
      </c>
      <c r="K30" s="146">
        <v>10.97</v>
      </c>
      <c r="L30" s="146">
        <v>5</v>
      </c>
      <c r="M30" s="163">
        <v>0.95</v>
      </c>
      <c r="N30" s="165" t="s">
        <v>122</v>
      </c>
      <c r="O30" s="148">
        <v>635.1</v>
      </c>
      <c r="P30" s="149" t="s">
        <v>123</v>
      </c>
      <c r="Q30" s="150" t="s">
        <v>123</v>
      </c>
      <c r="R30" s="166">
        <v>7.0000000000000001E-3</v>
      </c>
      <c r="S30" s="150" t="s">
        <v>124</v>
      </c>
      <c r="T30" s="150">
        <v>2450</v>
      </c>
      <c r="U30" s="152">
        <v>21250</v>
      </c>
      <c r="V30" s="149">
        <v>3.1</v>
      </c>
      <c r="W30" s="148">
        <v>67.400000000000006</v>
      </c>
      <c r="X30" s="152">
        <v>12680</v>
      </c>
      <c r="Y30" s="167">
        <v>410.8</v>
      </c>
      <c r="Z30" s="154" t="s">
        <v>123</v>
      </c>
      <c r="AA30" s="154">
        <v>1300</v>
      </c>
      <c r="AB30" s="150">
        <v>400</v>
      </c>
      <c r="AC30" s="150" t="s">
        <v>126</v>
      </c>
      <c r="AD30" s="150">
        <v>150</v>
      </c>
      <c r="AE30" s="155">
        <v>5</v>
      </c>
      <c r="AF30" s="168">
        <v>2.12</v>
      </c>
      <c r="AG30" s="155" t="s">
        <v>129</v>
      </c>
      <c r="AH30" s="155" t="s">
        <v>127</v>
      </c>
      <c r="AI30" s="155">
        <v>9.99</v>
      </c>
      <c r="AJ30" s="157">
        <v>1.35</v>
      </c>
      <c r="AK30" s="158">
        <v>1.06</v>
      </c>
      <c r="AL30" s="169" t="s">
        <v>127</v>
      </c>
      <c r="AM30" s="169" t="s">
        <v>532</v>
      </c>
      <c r="AN30" s="168">
        <v>15</v>
      </c>
      <c r="AO30" s="168" t="s">
        <v>129</v>
      </c>
      <c r="AP30" s="168" t="s">
        <v>127</v>
      </c>
      <c r="AQ30" s="168" t="s">
        <v>127</v>
      </c>
      <c r="AR30" s="168" t="s">
        <v>130</v>
      </c>
      <c r="AS30" s="168" t="s">
        <v>131</v>
      </c>
      <c r="AT30" s="168" t="s">
        <v>132</v>
      </c>
      <c r="AU30" s="168">
        <v>14.6</v>
      </c>
      <c r="AV30" s="155" t="s">
        <v>127</v>
      </c>
      <c r="AW30" s="155">
        <v>1.71</v>
      </c>
      <c r="AX30" s="155" t="s">
        <v>127</v>
      </c>
      <c r="AY30" s="168">
        <v>66.900000000000006</v>
      </c>
      <c r="AZ30" s="160">
        <v>8781</v>
      </c>
      <c r="BA30" s="155">
        <v>189</v>
      </c>
      <c r="BB30" s="168" t="s">
        <v>125</v>
      </c>
      <c r="BC30" s="168" t="s">
        <v>135</v>
      </c>
      <c r="BD30" s="168" t="s">
        <v>123</v>
      </c>
      <c r="BE30" s="168" t="s">
        <v>136</v>
      </c>
      <c r="BF30" s="168" t="s">
        <v>137</v>
      </c>
      <c r="BG30" s="168" t="s">
        <v>137</v>
      </c>
      <c r="BH30" s="168" t="s">
        <v>138</v>
      </c>
      <c r="BI30" s="155" t="s">
        <v>139</v>
      </c>
      <c r="BJ30" s="155" t="s">
        <v>139</v>
      </c>
      <c r="BK30" s="155" t="s">
        <v>140</v>
      </c>
      <c r="BL30" s="150" t="s">
        <v>135</v>
      </c>
      <c r="BM30" s="150" t="s">
        <v>125</v>
      </c>
      <c r="BN30" s="150" t="s">
        <v>125</v>
      </c>
      <c r="BO30" s="150" t="s">
        <v>125</v>
      </c>
      <c r="BP30" s="155" t="s">
        <v>141</v>
      </c>
      <c r="BQ30" s="150" t="s">
        <v>139</v>
      </c>
      <c r="BR30" s="150" t="s">
        <v>139</v>
      </c>
      <c r="BS30" s="150" t="s">
        <v>139</v>
      </c>
      <c r="BT30" s="150" t="s">
        <v>142</v>
      </c>
      <c r="BU30" s="150" t="s">
        <v>125</v>
      </c>
      <c r="BV30" s="170" t="s">
        <v>122</v>
      </c>
      <c r="BW30" s="171" t="s">
        <v>122</v>
      </c>
      <c r="BX30" s="171" t="s">
        <v>122</v>
      </c>
      <c r="BY30" s="171" t="s">
        <v>122</v>
      </c>
      <c r="BZ30" s="171" t="s">
        <v>122</v>
      </c>
      <c r="CA30" s="171" t="s">
        <v>122</v>
      </c>
      <c r="CB30" s="171" t="s">
        <v>122</v>
      </c>
      <c r="CC30" s="155" t="s">
        <v>143</v>
      </c>
      <c r="CD30" s="155" t="s">
        <v>143</v>
      </c>
      <c r="CE30" s="150" t="s">
        <v>122</v>
      </c>
      <c r="CF30" s="155" t="s">
        <v>122</v>
      </c>
      <c r="CG30" s="155" t="s">
        <v>144</v>
      </c>
      <c r="CH30" s="155" t="s">
        <v>122</v>
      </c>
      <c r="CI30" s="150" t="s">
        <v>122</v>
      </c>
      <c r="CJ30" s="150" t="s">
        <v>122</v>
      </c>
      <c r="CK30" s="150" t="s">
        <v>122</v>
      </c>
      <c r="CL30" s="150" t="s">
        <v>122</v>
      </c>
      <c r="CM30" s="155" t="s">
        <v>145</v>
      </c>
      <c r="CN30" s="155" t="s">
        <v>125</v>
      </c>
      <c r="CO30" s="155" t="s">
        <v>146</v>
      </c>
      <c r="CP30" s="150" t="s">
        <v>147</v>
      </c>
      <c r="CQ30" s="155" t="s">
        <v>125</v>
      </c>
      <c r="CR30" s="150" t="s">
        <v>148</v>
      </c>
      <c r="CS30" s="150" t="s">
        <v>149</v>
      </c>
      <c r="CT30" s="2">
        <f t="shared" si="0"/>
        <v>1.5</v>
      </c>
      <c r="CU30" s="3" t="str">
        <f t="shared" si="1"/>
        <v>**</v>
      </c>
    </row>
    <row r="31" spans="1:99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142">
        <v>45642</v>
      </c>
      <c r="G31" s="17" t="s">
        <v>249</v>
      </c>
      <c r="H31" s="143">
        <v>13.3</v>
      </c>
      <c r="I31" s="163">
        <v>8.27</v>
      </c>
      <c r="J31" s="164">
        <v>56600</v>
      </c>
      <c r="K31" s="146">
        <v>10.58</v>
      </c>
      <c r="L31" s="146">
        <v>12</v>
      </c>
      <c r="M31" s="163">
        <v>0.57999999999999996</v>
      </c>
      <c r="N31" s="165" t="s">
        <v>122</v>
      </c>
      <c r="O31" s="148">
        <v>639.20000000000005</v>
      </c>
      <c r="P31" s="149" t="s">
        <v>123</v>
      </c>
      <c r="Q31" s="150" t="s">
        <v>123</v>
      </c>
      <c r="R31" s="166">
        <v>6.0000000000000001E-3</v>
      </c>
      <c r="S31" s="150" t="s">
        <v>124</v>
      </c>
      <c r="T31" s="150">
        <v>2500</v>
      </c>
      <c r="U31" s="152">
        <v>20850</v>
      </c>
      <c r="V31" s="149">
        <v>1.85</v>
      </c>
      <c r="W31" s="148">
        <v>65.2</v>
      </c>
      <c r="X31" s="152">
        <v>12560</v>
      </c>
      <c r="Y31" s="167">
        <v>419.7</v>
      </c>
      <c r="Z31" s="154">
        <v>0.01</v>
      </c>
      <c r="AA31" s="154">
        <v>1310</v>
      </c>
      <c r="AB31" s="150">
        <v>400</v>
      </c>
      <c r="AC31" s="150" t="s">
        <v>126</v>
      </c>
      <c r="AD31" s="150">
        <v>152</v>
      </c>
      <c r="AE31" s="155">
        <v>4</v>
      </c>
      <c r="AF31" s="168">
        <v>2.16</v>
      </c>
      <c r="AG31" s="155" t="s">
        <v>129</v>
      </c>
      <c r="AH31" s="155" t="s">
        <v>127</v>
      </c>
      <c r="AI31" s="155">
        <v>10.6</v>
      </c>
      <c r="AJ31" s="157">
        <v>1.0900000000000001</v>
      </c>
      <c r="AK31" s="158" t="s">
        <v>227</v>
      </c>
      <c r="AL31" s="169" t="s">
        <v>127</v>
      </c>
      <c r="AM31" s="169" t="s">
        <v>532</v>
      </c>
      <c r="AN31" s="168">
        <v>7.64</v>
      </c>
      <c r="AO31" s="168" t="s">
        <v>129</v>
      </c>
      <c r="AP31" s="168" t="s">
        <v>127</v>
      </c>
      <c r="AQ31" s="168" t="s">
        <v>127</v>
      </c>
      <c r="AR31" s="168" t="s">
        <v>130</v>
      </c>
      <c r="AS31" s="168" t="s">
        <v>131</v>
      </c>
      <c r="AT31" s="168">
        <v>6.97</v>
      </c>
      <c r="AU31" s="168" t="s">
        <v>133</v>
      </c>
      <c r="AV31" s="155" t="s">
        <v>127</v>
      </c>
      <c r="AW31" s="155">
        <v>1.99</v>
      </c>
      <c r="AX31" s="155" t="s">
        <v>127</v>
      </c>
      <c r="AY31" s="168" t="s">
        <v>324</v>
      </c>
      <c r="AZ31" s="160">
        <v>8208</v>
      </c>
      <c r="BA31" s="155">
        <v>169</v>
      </c>
      <c r="BB31" s="168" t="s">
        <v>125</v>
      </c>
      <c r="BC31" s="168" t="s">
        <v>135</v>
      </c>
      <c r="BD31" s="168" t="s">
        <v>123</v>
      </c>
      <c r="BE31" s="168" t="s">
        <v>136</v>
      </c>
      <c r="BF31" s="168" t="s">
        <v>137</v>
      </c>
      <c r="BG31" s="168" t="s">
        <v>137</v>
      </c>
      <c r="BH31" s="168" t="s">
        <v>138</v>
      </c>
      <c r="BI31" s="155" t="s">
        <v>139</v>
      </c>
      <c r="BJ31" s="155" t="s">
        <v>139</v>
      </c>
      <c r="BK31" s="155" t="s">
        <v>140</v>
      </c>
      <c r="BL31" s="150" t="s">
        <v>135</v>
      </c>
      <c r="BM31" s="150" t="s">
        <v>125</v>
      </c>
      <c r="BN31" s="150" t="s">
        <v>125</v>
      </c>
      <c r="BO31" s="150" t="s">
        <v>125</v>
      </c>
      <c r="BP31" s="155" t="s">
        <v>141</v>
      </c>
      <c r="BQ31" s="150" t="s">
        <v>139</v>
      </c>
      <c r="BR31" s="150" t="s">
        <v>139</v>
      </c>
      <c r="BS31" s="150" t="s">
        <v>139</v>
      </c>
      <c r="BT31" s="150" t="s">
        <v>142</v>
      </c>
      <c r="BU31" s="150" t="s">
        <v>125</v>
      </c>
      <c r="BV31" s="170" t="s">
        <v>122</v>
      </c>
      <c r="BW31" s="171" t="s">
        <v>122</v>
      </c>
      <c r="BX31" s="171" t="s">
        <v>122</v>
      </c>
      <c r="BY31" s="171" t="s">
        <v>122</v>
      </c>
      <c r="BZ31" s="171" t="s">
        <v>122</v>
      </c>
      <c r="CA31" s="171" t="s">
        <v>122</v>
      </c>
      <c r="CB31" s="171" t="s">
        <v>122</v>
      </c>
      <c r="CC31" s="155" t="s">
        <v>143</v>
      </c>
      <c r="CD31" s="155" t="s">
        <v>143</v>
      </c>
      <c r="CE31" s="150" t="s">
        <v>122</v>
      </c>
      <c r="CF31" s="155" t="s">
        <v>122</v>
      </c>
      <c r="CG31" s="155" t="s">
        <v>144</v>
      </c>
      <c r="CH31" s="155" t="s">
        <v>122</v>
      </c>
      <c r="CI31" s="150" t="s">
        <v>122</v>
      </c>
      <c r="CJ31" s="150" t="s">
        <v>122</v>
      </c>
      <c r="CK31" s="150" t="s">
        <v>122</v>
      </c>
      <c r="CL31" s="150" t="s">
        <v>122</v>
      </c>
      <c r="CM31" s="155" t="s">
        <v>145</v>
      </c>
      <c r="CN31" s="155" t="s">
        <v>125</v>
      </c>
      <c r="CO31" s="155" t="s">
        <v>146</v>
      </c>
      <c r="CP31" s="150" t="s">
        <v>147</v>
      </c>
      <c r="CQ31" s="155" t="s">
        <v>125</v>
      </c>
      <c r="CR31" s="150">
        <v>79</v>
      </c>
      <c r="CS31" s="150" t="s">
        <v>149</v>
      </c>
      <c r="CT31" s="2">
        <f t="shared" si="0"/>
        <v>1.5</v>
      </c>
      <c r="CU31" s="3" t="str">
        <f t="shared" si="1"/>
        <v>**</v>
      </c>
    </row>
    <row r="32" spans="1:99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142">
        <v>45644</v>
      </c>
      <c r="G32" s="17" t="s">
        <v>253</v>
      </c>
      <c r="H32" s="143">
        <v>11</v>
      </c>
      <c r="I32" s="163">
        <v>8.16</v>
      </c>
      <c r="J32" s="164">
        <v>55300</v>
      </c>
      <c r="K32" s="146">
        <v>9.5500000000000007</v>
      </c>
      <c r="L32" s="146">
        <v>2</v>
      </c>
      <c r="M32" s="163">
        <v>0.64</v>
      </c>
      <c r="N32" s="165" t="s">
        <v>122</v>
      </c>
      <c r="O32" s="148">
        <v>652.79999999999995</v>
      </c>
      <c r="P32" s="149" t="s">
        <v>123</v>
      </c>
      <c r="Q32" s="150" t="s">
        <v>123</v>
      </c>
      <c r="R32" s="166">
        <v>1.2999999999999999E-2</v>
      </c>
      <c r="S32" s="150" t="s">
        <v>124</v>
      </c>
      <c r="T32" s="150">
        <v>2550</v>
      </c>
      <c r="U32" s="152">
        <v>20900</v>
      </c>
      <c r="V32" s="149">
        <v>1.91</v>
      </c>
      <c r="W32" s="148">
        <v>68.7</v>
      </c>
      <c r="X32" s="152">
        <v>12550</v>
      </c>
      <c r="Y32" s="167">
        <v>402.8</v>
      </c>
      <c r="Z32" s="154">
        <v>7.0000000000000007E-2</v>
      </c>
      <c r="AA32" s="154">
        <v>1340</v>
      </c>
      <c r="AB32" s="150">
        <v>405</v>
      </c>
      <c r="AC32" s="150" t="s">
        <v>126</v>
      </c>
      <c r="AD32" s="150">
        <v>154</v>
      </c>
      <c r="AE32" s="155">
        <v>5</v>
      </c>
      <c r="AF32" s="168">
        <v>2.29</v>
      </c>
      <c r="AG32" s="155" t="s">
        <v>129</v>
      </c>
      <c r="AH32" s="155" t="s">
        <v>127</v>
      </c>
      <c r="AI32" s="155">
        <v>11.8</v>
      </c>
      <c r="AJ32" s="157">
        <v>1.17</v>
      </c>
      <c r="AK32" s="158">
        <v>1.02</v>
      </c>
      <c r="AL32" s="169" t="s">
        <v>127</v>
      </c>
      <c r="AM32" s="169" t="s">
        <v>532</v>
      </c>
      <c r="AN32" s="168">
        <v>1.1000000000000001</v>
      </c>
      <c r="AO32" s="168" t="s">
        <v>129</v>
      </c>
      <c r="AP32" s="168" t="s">
        <v>127</v>
      </c>
      <c r="AQ32" s="168" t="s">
        <v>127</v>
      </c>
      <c r="AR32" s="168" t="s">
        <v>130</v>
      </c>
      <c r="AS32" s="168">
        <v>3.79</v>
      </c>
      <c r="AT32" s="168">
        <v>9.43</v>
      </c>
      <c r="AU32" s="168" t="s">
        <v>133</v>
      </c>
      <c r="AV32" s="155" t="s">
        <v>127</v>
      </c>
      <c r="AW32" s="155">
        <v>2.16</v>
      </c>
      <c r="AX32" s="155" t="s">
        <v>127</v>
      </c>
      <c r="AY32" s="168">
        <v>10.1</v>
      </c>
      <c r="AZ32" s="160">
        <v>8274</v>
      </c>
      <c r="BA32" s="155">
        <v>166</v>
      </c>
      <c r="BB32" s="168" t="s">
        <v>125</v>
      </c>
      <c r="BC32" s="168" t="s">
        <v>135</v>
      </c>
      <c r="BD32" s="168" t="s">
        <v>123</v>
      </c>
      <c r="BE32" s="168" t="s">
        <v>136</v>
      </c>
      <c r="BF32" s="168" t="s">
        <v>137</v>
      </c>
      <c r="BG32" s="168" t="s">
        <v>137</v>
      </c>
      <c r="BH32" s="168" t="s">
        <v>138</v>
      </c>
      <c r="BI32" s="155" t="s">
        <v>139</v>
      </c>
      <c r="BJ32" s="155" t="s">
        <v>139</v>
      </c>
      <c r="BK32" s="155" t="s">
        <v>140</v>
      </c>
      <c r="BL32" s="150" t="s">
        <v>135</v>
      </c>
      <c r="BM32" s="150" t="s">
        <v>125</v>
      </c>
      <c r="BN32" s="150" t="s">
        <v>125</v>
      </c>
      <c r="BO32" s="150" t="s">
        <v>125</v>
      </c>
      <c r="BP32" s="155" t="s">
        <v>141</v>
      </c>
      <c r="BQ32" s="150" t="s">
        <v>139</v>
      </c>
      <c r="BR32" s="150" t="s">
        <v>139</v>
      </c>
      <c r="BS32" s="150" t="s">
        <v>139</v>
      </c>
      <c r="BT32" s="150" t="s">
        <v>142</v>
      </c>
      <c r="BU32" s="150" t="s">
        <v>125</v>
      </c>
      <c r="BV32" s="170" t="s">
        <v>122</v>
      </c>
      <c r="BW32" s="171" t="s">
        <v>122</v>
      </c>
      <c r="BX32" s="171" t="s">
        <v>122</v>
      </c>
      <c r="BY32" s="171" t="s">
        <v>122</v>
      </c>
      <c r="BZ32" s="171" t="s">
        <v>122</v>
      </c>
      <c r="CA32" s="171" t="s">
        <v>122</v>
      </c>
      <c r="CB32" s="171" t="s">
        <v>122</v>
      </c>
      <c r="CC32" s="155" t="s">
        <v>143</v>
      </c>
      <c r="CD32" s="155" t="s">
        <v>143</v>
      </c>
      <c r="CE32" s="150" t="s">
        <v>122</v>
      </c>
      <c r="CF32" s="155" t="s">
        <v>122</v>
      </c>
      <c r="CG32" s="155" t="s">
        <v>144</v>
      </c>
      <c r="CH32" s="155" t="s">
        <v>122</v>
      </c>
      <c r="CI32" s="150" t="s">
        <v>122</v>
      </c>
      <c r="CJ32" s="150" t="s">
        <v>122</v>
      </c>
      <c r="CK32" s="150" t="s">
        <v>122</v>
      </c>
      <c r="CL32" s="150" t="s">
        <v>122</v>
      </c>
      <c r="CM32" s="155" t="s">
        <v>145</v>
      </c>
      <c r="CN32" s="155" t="s">
        <v>125</v>
      </c>
      <c r="CO32" s="155" t="s">
        <v>534</v>
      </c>
      <c r="CP32" s="150" t="s">
        <v>147</v>
      </c>
      <c r="CQ32" s="155" t="s">
        <v>125</v>
      </c>
      <c r="CR32" s="150">
        <v>111</v>
      </c>
      <c r="CS32" s="150">
        <v>10</v>
      </c>
      <c r="CT32" s="2">
        <f t="shared" si="0"/>
        <v>1.5</v>
      </c>
      <c r="CU32" s="3" t="str">
        <f t="shared" si="1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142">
        <v>45642</v>
      </c>
      <c r="G33" s="17" t="s">
        <v>257</v>
      </c>
      <c r="H33" s="143">
        <v>12.1</v>
      </c>
      <c r="I33" s="163">
        <v>8.31</v>
      </c>
      <c r="J33" s="164">
        <v>53500</v>
      </c>
      <c r="K33" s="146">
        <v>11.83</v>
      </c>
      <c r="L33" s="146">
        <v>3</v>
      </c>
      <c r="M33" s="163">
        <v>0.84</v>
      </c>
      <c r="N33" s="165" t="s">
        <v>122</v>
      </c>
      <c r="O33" s="148">
        <v>639.20000000000005</v>
      </c>
      <c r="P33" s="149" t="s">
        <v>123</v>
      </c>
      <c r="Q33" s="150" t="s">
        <v>123</v>
      </c>
      <c r="R33" s="166">
        <v>1.2E-2</v>
      </c>
      <c r="S33" s="150" t="s">
        <v>124</v>
      </c>
      <c r="T33" s="150">
        <v>2300</v>
      </c>
      <c r="U33" s="152">
        <v>20540</v>
      </c>
      <c r="V33" s="149">
        <v>1.88</v>
      </c>
      <c r="W33" s="148">
        <v>71.2</v>
      </c>
      <c r="X33" s="152">
        <v>12300</v>
      </c>
      <c r="Y33" s="167">
        <v>389.8</v>
      </c>
      <c r="Z33" s="154">
        <v>0.12</v>
      </c>
      <c r="AA33" s="154">
        <v>1310</v>
      </c>
      <c r="AB33" s="150">
        <v>400</v>
      </c>
      <c r="AC33" s="150" t="s">
        <v>126</v>
      </c>
      <c r="AD33" s="150">
        <v>154</v>
      </c>
      <c r="AE33" s="155">
        <v>6</v>
      </c>
      <c r="AF33" s="168">
        <v>2.42</v>
      </c>
      <c r="AG33" s="155" t="s">
        <v>129</v>
      </c>
      <c r="AH33" s="155" t="s">
        <v>127</v>
      </c>
      <c r="AI33" s="155">
        <v>11.7</v>
      </c>
      <c r="AJ33" s="157">
        <v>1.63</v>
      </c>
      <c r="AK33" s="158">
        <v>0.92700000000000005</v>
      </c>
      <c r="AL33" s="169" t="s">
        <v>127</v>
      </c>
      <c r="AM33" s="169" t="s">
        <v>532</v>
      </c>
      <c r="AN33" s="168" t="s">
        <v>127</v>
      </c>
      <c r="AO33" s="168" t="s">
        <v>129</v>
      </c>
      <c r="AP33" s="168" t="s">
        <v>127</v>
      </c>
      <c r="AQ33" s="168" t="s">
        <v>127</v>
      </c>
      <c r="AR33" s="168" t="s">
        <v>130</v>
      </c>
      <c r="AS33" s="168">
        <v>3.96</v>
      </c>
      <c r="AT33" s="168">
        <v>24.1</v>
      </c>
      <c r="AU33" s="168">
        <v>18.8</v>
      </c>
      <c r="AV33" s="155" t="s">
        <v>127</v>
      </c>
      <c r="AW33" s="155">
        <v>2.6</v>
      </c>
      <c r="AX33" s="155" t="s">
        <v>127</v>
      </c>
      <c r="AY33" s="168">
        <v>13.8</v>
      </c>
      <c r="AZ33" s="160">
        <v>7770</v>
      </c>
      <c r="BA33" s="155">
        <v>163</v>
      </c>
      <c r="BB33" s="168" t="s">
        <v>125</v>
      </c>
      <c r="BC33" s="168" t="s">
        <v>135</v>
      </c>
      <c r="BD33" s="168" t="s">
        <v>123</v>
      </c>
      <c r="BE33" s="168" t="s">
        <v>136</v>
      </c>
      <c r="BF33" s="168" t="s">
        <v>137</v>
      </c>
      <c r="BG33" s="168" t="s">
        <v>137</v>
      </c>
      <c r="BH33" s="168" t="s">
        <v>138</v>
      </c>
      <c r="BI33" s="155" t="s">
        <v>139</v>
      </c>
      <c r="BJ33" s="155" t="s">
        <v>139</v>
      </c>
      <c r="BK33" s="155" t="s">
        <v>140</v>
      </c>
      <c r="BL33" s="150" t="s">
        <v>135</v>
      </c>
      <c r="BM33" s="150" t="s">
        <v>125</v>
      </c>
      <c r="BN33" s="150" t="s">
        <v>125</v>
      </c>
      <c r="BO33" s="150" t="s">
        <v>125</v>
      </c>
      <c r="BP33" s="155" t="s">
        <v>141</v>
      </c>
      <c r="BQ33" s="150" t="s">
        <v>139</v>
      </c>
      <c r="BR33" s="150" t="s">
        <v>139</v>
      </c>
      <c r="BS33" s="150" t="s">
        <v>139</v>
      </c>
      <c r="BT33" s="150" t="s">
        <v>142</v>
      </c>
      <c r="BU33" s="150" t="s">
        <v>125</v>
      </c>
      <c r="BV33" s="170" t="s">
        <v>122</v>
      </c>
      <c r="BW33" s="171" t="s">
        <v>122</v>
      </c>
      <c r="BX33" s="171" t="s">
        <v>122</v>
      </c>
      <c r="BY33" s="171" t="s">
        <v>122</v>
      </c>
      <c r="BZ33" s="171" t="s">
        <v>122</v>
      </c>
      <c r="CA33" s="171" t="s">
        <v>122</v>
      </c>
      <c r="CB33" s="171" t="s">
        <v>122</v>
      </c>
      <c r="CC33" s="155" t="s">
        <v>143</v>
      </c>
      <c r="CD33" s="155" t="s">
        <v>143</v>
      </c>
      <c r="CE33" s="150" t="s">
        <v>122</v>
      </c>
      <c r="CF33" s="155" t="s">
        <v>122</v>
      </c>
      <c r="CG33" s="155" t="s">
        <v>144</v>
      </c>
      <c r="CH33" s="155" t="s">
        <v>122</v>
      </c>
      <c r="CI33" s="150" t="s">
        <v>122</v>
      </c>
      <c r="CJ33" s="150" t="s">
        <v>122</v>
      </c>
      <c r="CK33" s="150" t="s">
        <v>122</v>
      </c>
      <c r="CL33" s="150" t="s">
        <v>122</v>
      </c>
      <c r="CM33" s="155" t="s">
        <v>145</v>
      </c>
      <c r="CN33" s="155" t="s">
        <v>125</v>
      </c>
      <c r="CO33" s="155" t="s">
        <v>146</v>
      </c>
      <c r="CP33" s="150" t="s">
        <v>147</v>
      </c>
      <c r="CQ33" s="155" t="s">
        <v>125</v>
      </c>
      <c r="CR33" s="150">
        <v>102</v>
      </c>
      <c r="CS33" s="150" t="s">
        <v>149</v>
      </c>
      <c r="CT33" s="2">
        <f t="shared" si="0"/>
        <v>1.5</v>
      </c>
      <c r="CU33" s="3" t="str">
        <f t="shared" si="1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207">
        <v>45643</v>
      </c>
      <c r="G34" s="17" t="s">
        <v>261</v>
      </c>
      <c r="H34" s="143">
        <v>15.6</v>
      </c>
      <c r="I34" s="163">
        <v>8.3000000000000007</v>
      </c>
      <c r="J34" s="164">
        <v>54200</v>
      </c>
      <c r="K34" s="146">
        <v>10.69</v>
      </c>
      <c r="L34" s="146">
        <v>22</v>
      </c>
      <c r="M34" s="163">
        <v>0.89</v>
      </c>
      <c r="N34" s="165" t="s">
        <v>122</v>
      </c>
      <c r="O34" s="148">
        <v>637.6</v>
      </c>
      <c r="P34" s="149" t="s">
        <v>123</v>
      </c>
      <c r="Q34" s="150" t="s">
        <v>123</v>
      </c>
      <c r="R34" s="166">
        <v>1E-3</v>
      </c>
      <c r="S34" s="150" t="s">
        <v>124</v>
      </c>
      <c r="T34" s="150">
        <v>2500</v>
      </c>
      <c r="U34" s="152">
        <v>22300</v>
      </c>
      <c r="V34" s="149">
        <v>1.87</v>
      </c>
      <c r="W34" s="148">
        <v>69.400000000000006</v>
      </c>
      <c r="X34" s="152">
        <v>12660</v>
      </c>
      <c r="Y34" s="167">
        <v>396.5</v>
      </c>
      <c r="Z34" s="154">
        <v>0.02</v>
      </c>
      <c r="AA34" s="154">
        <v>1300</v>
      </c>
      <c r="AB34" s="150">
        <v>410</v>
      </c>
      <c r="AC34" s="150" t="s">
        <v>126</v>
      </c>
      <c r="AD34" s="150">
        <v>154</v>
      </c>
      <c r="AE34" s="155">
        <v>2</v>
      </c>
      <c r="AF34" s="168">
        <v>2.2200000000000002</v>
      </c>
      <c r="AG34" s="155" t="s">
        <v>129</v>
      </c>
      <c r="AH34" s="155" t="s">
        <v>127</v>
      </c>
      <c r="AI34" s="155">
        <v>11.7</v>
      </c>
      <c r="AJ34" s="157">
        <v>1.92</v>
      </c>
      <c r="AK34" s="158" t="s">
        <v>227</v>
      </c>
      <c r="AL34" s="169" t="s">
        <v>127</v>
      </c>
      <c r="AM34" s="169" t="s">
        <v>532</v>
      </c>
      <c r="AN34" s="168" t="s">
        <v>127</v>
      </c>
      <c r="AO34" s="168" t="s">
        <v>129</v>
      </c>
      <c r="AP34" s="168" t="s">
        <v>127</v>
      </c>
      <c r="AQ34" s="168" t="s">
        <v>127</v>
      </c>
      <c r="AR34" s="168" t="s">
        <v>130</v>
      </c>
      <c r="AS34" s="168" t="s">
        <v>131</v>
      </c>
      <c r="AT34" s="168">
        <v>11.9</v>
      </c>
      <c r="AU34" s="168">
        <v>3.95</v>
      </c>
      <c r="AV34" s="155" t="s">
        <v>127</v>
      </c>
      <c r="AW34" s="155">
        <v>1.97</v>
      </c>
      <c r="AX34" s="155" t="s">
        <v>127</v>
      </c>
      <c r="AY34" s="168" t="s">
        <v>324</v>
      </c>
      <c r="AZ34" s="160">
        <v>7777</v>
      </c>
      <c r="BA34" s="155">
        <v>173</v>
      </c>
      <c r="BB34" s="168" t="s">
        <v>125</v>
      </c>
      <c r="BC34" s="168" t="s">
        <v>135</v>
      </c>
      <c r="BD34" s="168" t="s">
        <v>123</v>
      </c>
      <c r="BE34" s="168" t="s">
        <v>136</v>
      </c>
      <c r="BF34" s="168" t="s">
        <v>137</v>
      </c>
      <c r="BG34" s="168" t="s">
        <v>137</v>
      </c>
      <c r="BH34" s="168" t="s">
        <v>138</v>
      </c>
      <c r="BI34" s="155" t="s">
        <v>139</v>
      </c>
      <c r="BJ34" s="155" t="s">
        <v>139</v>
      </c>
      <c r="BK34" s="155" t="s">
        <v>140</v>
      </c>
      <c r="BL34" s="150">
        <v>7.0000000000000001E-3</v>
      </c>
      <c r="BM34" s="150" t="s">
        <v>125</v>
      </c>
      <c r="BN34" s="150" t="s">
        <v>125</v>
      </c>
      <c r="BO34" s="150" t="s">
        <v>125</v>
      </c>
      <c r="BP34" s="155" t="s">
        <v>141</v>
      </c>
      <c r="BQ34" s="150" t="s">
        <v>139</v>
      </c>
      <c r="BR34" s="150" t="s">
        <v>139</v>
      </c>
      <c r="BS34" s="150" t="s">
        <v>139</v>
      </c>
      <c r="BT34" s="150" t="s">
        <v>142</v>
      </c>
      <c r="BU34" s="150" t="s">
        <v>125</v>
      </c>
      <c r="BV34" s="170" t="s">
        <v>122</v>
      </c>
      <c r="BW34" s="171" t="s">
        <v>122</v>
      </c>
      <c r="BX34" s="171" t="s">
        <v>122</v>
      </c>
      <c r="BY34" s="171" t="s">
        <v>122</v>
      </c>
      <c r="BZ34" s="171" t="s">
        <v>122</v>
      </c>
      <c r="CA34" s="171" t="s">
        <v>122</v>
      </c>
      <c r="CB34" s="171" t="s">
        <v>122</v>
      </c>
      <c r="CC34" s="155" t="s">
        <v>143</v>
      </c>
      <c r="CD34" s="155" t="s">
        <v>143</v>
      </c>
      <c r="CE34" s="150" t="s">
        <v>122</v>
      </c>
      <c r="CF34" s="155" t="s">
        <v>122</v>
      </c>
      <c r="CG34" s="155" t="s">
        <v>144</v>
      </c>
      <c r="CH34" s="155" t="s">
        <v>122</v>
      </c>
      <c r="CI34" s="150" t="s">
        <v>122</v>
      </c>
      <c r="CJ34" s="150" t="s">
        <v>122</v>
      </c>
      <c r="CK34" s="150" t="s">
        <v>122</v>
      </c>
      <c r="CL34" s="150" t="s">
        <v>122</v>
      </c>
      <c r="CM34" s="155" t="s">
        <v>145</v>
      </c>
      <c r="CN34" s="155" t="s">
        <v>125</v>
      </c>
      <c r="CO34" s="155" t="s">
        <v>146</v>
      </c>
      <c r="CP34" s="150" t="s">
        <v>147</v>
      </c>
      <c r="CQ34" s="155" t="s">
        <v>125</v>
      </c>
      <c r="CR34" s="150">
        <v>93</v>
      </c>
      <c r="CS34" s="150" t="s">
        <v>149</v>
      </c>
      <c r="CT34" s="2">
        <f t="shared" si="0"/>
        <v>1.5</v>
      </c>
      <c r="CU34" s="3" t="str">
        <f t="shared" si="1"/>
        <v>**</v>
      </c>
    </row>
    <row r="35" spans="1:100" s="2" customFormat="1" ht="15" thickBot="1">
      <c r="A35" s="100" t="s">
        <v>262</v>
      </c>
      <c r="B35" s="273"/>
      <c r="C35" s="100" t="s">
        <v>224</v>
      </c>
      <c r="D35" s="273"/>
      <c r="E35" s="273"/>
      <c r="F35" s="208">
        <v>45643</v>
      </c>
      <c r="G35" s="102" t="s">
        <v>263</v>
      </c>
      <c r="H35" s="209">
        <v>16.899999999999999</v>
      </c>
      <c r="I35" s="210">
        <v>8.27</v>
      </c>
      <c r="J35" s="211">
        <v>55500</v>
      </c>
      <c r="K35" s="212">
        <v>9.76</v>
      </c>
      <c r="L35" s="212">
        <v>25</v>
      </c>
      <c r="M35" s="210">
        <v>0.57999999999999996</v>
      </c>
      <c r="N35" s="213" t="s">
        <v>122</v>
      </c>
      <c r="O35" s="214">
        <v>633.5</v>
      </c>
      <c r="P35" s="215" t="s">
        <v>123</v>
      </c>
      <c r="Q35" s="216" t="s">
        <v>123</v>
      </c>
      <c r="R35" s="217">
        <v>3.0000000000000001E-3</v>
      </c>
      <c r="S35" s="216" t="s">
        <v>124</v>
      </c>
      <c r="T35" s="216">
        <v>2600</v>
      </c>
      <c r="U35" s="218">
        <v>21800</v>
      </c>
      <c r="V35" s="215">
        <v>1.87</v>
      </c>
      <c r="W35" s="214">
        <v>62.7</v>
      </c>
      <c r="X35" s="218">
        <v>12800</v>
      </c>
      <c r="Y35" s="219">
        <v>406.7</v>
      </c>
      <c r="Z35" s="220">
        <v>0.06</v>
      </c>
      <c r="AA35" s="220">
        <v>1290</v>
      </c>
      <c r="AB35" s="216">
        <v>410</v>
      </c>
      <c r="AC35" s="216" t="s">
        <v>126</v>
      </c>
      <c r="AD35" s="216">
        <v>152</v>
      </c>
      <c r="AE35" s="221">
        <v>4</v>
      </c>
      <c r="AF35" s="222">
        <v>2.1</v>
      </c>
      <c r="AG35" s="221" t="s">
        <v>129</v>
      </c>
      <c r="AH35" s="221" t="s">
        <v>127</v>
      </c>
      <c r="AI35" s="221">
        <v>12.6</v>
      </c>
      <c r="AJ35" s="223">
        <v>1.87</v>
      </c>
      <c r="AK35" s="224" t="s">
        <v>227</v>
      </c>
      <c r="AL35" s="225" t="s">
        <v>127</v>
      </c>
      <c r="AM35" s="225" t="s">
        <v>532</v>
      </c>
      <c r="AN35" s="222">
        <v>5.47</v>
      </c>
      <c r="AO35" s="222" t="s">
        <v>129</v>
      </c>
      <c r="AP35" s="226" t="s">
        <v>127</v>
      </c>
      <c r="AQ35" s="222" t="s">
        <v>127</v>
      </c>
      <c r="AR35" s="222" t="s">
        <v>130</v>
      </c>
      <c r="AS35" s="222" t="s">
        <v>131</v>
      </c>
      <c r="AT35" s="222" t="s">
        <v>132</v>
      </c>
      <c r="AU35" s="222" t="s">
        <v>133</v>
      </c>
      <c r="AV35" s="221" t="s">
        <v>127</v>
      </c>
      <c r="AW35" s="221">
        <v>2</v>
      </c>
      <c r="AX35" s="221" t="s">
        <v>127</v>
      </c>
      <c r="AY35" s="222" t="s">
        <v>324</v>
      </c>
      <c r="AZ35" s="227">
        <v>8060</v>
      </c>
      <c r="BA35" s="221">
        <v>177</v>
      </c>
      <c r="BB35" s="222" t="s">
        <v>125</v>
      </c>
      <c r="BC35" s="222" t="s">
        <v>135</v>
      </c>
      <c r="BD35" s="222" t="s">
        <v>123</v>
      </c>
      <c r="BE35" s="222" t="s">
        <v>136</v>
      </c>
      <c r="BF35" s="222" t="s">
        <v>137</v>
      </c>
      <c r="BG35" s="222" t="s">
        <v>137</v>
      </c>
      <c r="BH35" s="222" t="s">
        <v>138</v>
      </c>
      <c r="BI35" s="221" t="s">
        <v>139</v>
      </c>
      <c r="BJ35" s="221" t="s">
        <v>139</v>
      </c>
      <c r="BK35" s="221" t="s">
        <v>140</v>
      </c>
      <c r="BL35" s="216" t="s">
        <v>135</v>
      </c>
      <c r="BM35" s="216" t="s">
        <v>125</v>
      </c>
      <c r="BN35" s="216" t="s">
        <v>125</v>
      </c>
      <c r="BO35" s="216" t="s">
        <v>125</v>
      </c>
      <c r="BP35" s="221" t="s">
        <v>141</v>
      </c>
      <c r="BQ35" s="216" t="s">
        <v>139</v>
      </c>
      <c r="BR35" s="216" t="s">
        <v>139</v>
      </c>
      <c r="BS35" s="216" t="s">
        <v>139</v>
      </c>
      <c r="BT35" s="216" t="s">
        <v>142</v>
      </c>
      <c r="BU35" s="216" t="s">
        <v>125</v>
      </c>
      <c r="BV35" s="228" t="s">
        <v>122</v>
      </c>
      <c r="BW35" s="229" t="s">
        <v>122</v>
      </c>
      <c r="BX35" s="229" t="s">
        <v>122</v>
      </c>
      <c r="BY35" s="229" t="s">
        <v>122</v>
      </c>
      <c r="BZ35" s="229" t="s">
        <v>122</v>
      </c>
      <c r="CA35" s="229" t="s">
        <v>122</v>
      </c>
      <c r="CB35" s="229" t="s">
        <v>122</v>
      </c>
      <c r="CC35" s="221" t="s">
        <v>143</v>
      </c>
      <c r="CD35" s="221" t="s">
        <v>143</v>
      </c>
      <c r="CE35" s="216" t="s">
        <v>122</v>
      </c>
      <c r="CF35" s="221" t="s">
        <v>122</v>
      </c>
      <c r="CG35" s="221" t="s">
        <v>144</v>
      </c>
      <c r="CH35" s="221" t="s">
        <v>122</v>
      </c>
      <c r="CI35" s="216" t="s">
        <v>122</v>
      </c>
      <c r="CJ35" s="216" t="s">
        <v>122</v>
      </c>
      <c r="CK35" s="216" t="s">
        <v>122</v>
      </c>
      <c r="CL35" s="216" t="s">
        <v>122</v>
      </c>
      <c r="CM35" s="221" t="s">
        <v>145</v>
      </c>
      <c r="CN35" s="221" t="s">
        <v>125</v>
      </c>
      <c r="CO35" s="221" t="s">
        <v>146</v>
      </c>
      <c r="CP35" s="216" t="s">
        <v>147</v>
      </c>
      <c r="CQ35" s="221" t="s">
        <v>125</v>
      </c>
      <c r="CR35" s="216">
        <v>105</v>
      </c>
      <c r="CS35" s="216" t="s">
        <v>149</v>
      </c>
      <c r="CT35" s="114">
        <f t="shared" si="0"/>
        <v>1.5</v>
      </c>
      <c r="CU35" s="100" t="str">
        <f t="shared" si="1"/>
        <v>**</v>
      </c>
    </row>
    <row r="36" spans="1:100" s="2" customFormat="1">
      <c r="A36" s="115" t="s">
        <v>264</v>
      </c>
      <c r="B36" s="276" t="s">
        <v>265</v>
      </c>
      <c r="C36" s="115" t="s">
        <v>266</v>
      </c>
      <c r="D36" s="276" t="s">
        <v>267</v>
      </c>
      <c r="E36" s="276"/>
      <c r="F36" s="230">
        <v>45640</v>
      </c>
      <c r="G36" s="117" t="s">
        <v>268</v>
      </c>
      <c r="H36" s="231">
        <v>9.9</v>
      </c>
      <c r="I36" s="232">
        <v>8.5299999999999994</v>
      </c>
      <c r="J36" s="233">
        <v>25900</v>
      </c>
      <c r="K36" s="234">
        <v>14.4</v>
      </c>
      <c r="L36" s="234">
        <v>1.5</v>
      </c>
      <c r="M36" s="232">
        <v>5.0999999999999996</v>
      </c>
      <c r="N36" s="235" t="s">
        <v>122</v>
      </c>
      <c r="O36" s="236">
        <v>226.2</v>
      </c>
      <c r="P36" s="237" t="s">
        <v>123</v>
      </c>
      <c r="Q36" s="238" t="s">
        <v>123</v>
      </c>
      <c r="R36" s="239">
        <v>2E-3</v>
      </c>
      <c r="S36" s="238" t="s">
        <v>124</v>
      </c>
      <c r="T36" s="238">
        <v>960</v>
      </c>
      <c r="U36" s="240">
        <v>13400</v>
      </c>
      <c r="V36" s="237">
        <v>1.47</v>
      </c>
      <c r="W36" s="236">
        <v>30.2</v>
      </c>
      <c r="X36" s="240">
        <v>8494</v>
      </c>
      <c r="Y36" s="241">
        <v>187.5</v>
      </c>
      <c r="Z36" s="242">
        <v>0.08</v>
      </c>
      <c r="AA36" s="242">
        <v>410</v>
      </c>
      <c r="AB36" s="238">
        <v>230</v>
      </c>
      <c r="AC36" s="238" t="s">
        <v>126</v>
      </c>
      <c r="AD36" s="238">
        <v>198</v>
      </c>
      <c r="AE36" s="243">
        <v>67</v>
      </c>
      <c r="AF36" s="244">
        <v>4.3600000000000003</v>
      </c>
      <c r="AG36" s="243" t="s">
        <v>129</v>
      </c>
      <c r="AH36" s="243" t="s">
        <v>127</v>
      </c>
      <c r="AI36" s="243">
        <v>5.35</v>
      </c>
      <c r="AJ36" s="245" t="s">
        <v>127</v>
      </c>
      <c r="AK36" s="246">
        <v>0.94799999999999995</v>
      </c>
      <c r="AL36" s="247" t="s">
        <v>127</v>
      </c>
      <c r="AM36" s="247" t="s">
        <v>532</v>
      </c>
      <c r="AN36" s="244">
        <v>7.15</v>
      </c>
      <c r="AO36" s="244" t="s">
        <v>129</v>
      </c>
      <c r="AP36" s="244" t="s">
        <v>127</v>
      </c>
      <c r="AQ36" s="244" t="s">
        <v>127</v>
      </c>
      <c r="AR36" s="244" t="s">
        <v>130</v>
      </c>
      <c r="AS36" s="244">
        <v>58.5</v>
      </c>
      <c r="AT36" s="244" t="s">
        <v>132</v>
      </c>
      <c r="AU36" s="244" t="s">
        <v>133</v>
      </c>
      <c r="AV36" s="243" t="s">
        <v>127</v>
      </c>
      <c r="AW36" s="243">
        <v>1.7</v>
      </c>
      <c r="AX36" s="243" t="s">
        <v>127</v>
      </c>
      <c r="AY36" s="244">
        <v>26.9</v>
      </c>
      <c r="AZ36" s="248">
        <v>4141</v>
      </c>
      <c r="BA36" s="243">
        <v>94</v>
      </c>
      <c r="BB36" s="244" t="s">
        <v>125</v>
      </c>
      <c r="BC36" s="244" t="s">
        <v>135</v>
      </c>
      <c r="BD36" s="244" t="s">
        <v>123</v>
      </c>
      <c r="BE36" s="244" t="s">
        <v>136</v>
      </c>
      <c r="BF36" s="244" t="s">
        <v>137</v>
      </c>
      <c r="BG36" s="244" t="s">
        <v>137</v>
      </c>
      <c r="BH36" s="244" t="s">
        <v>138</v>
      </c>
      <c r="BI36" s="243" t="s">
        <v>139</v>
      </c>
      <c r="BJ36" s="243" t="s">
        <v>139</v>
      </c>
      <c r="BK36" s="243" t="s">
        <v>140</v>
      </c>
      <c r="BL36" s="238" t="s">
        <v>135</v>
      </c>
      <c r="BM36" s="238" t="s">
        <v>125</v>
      </c>
      <c r="BN36" s="238" t="s">
        <v>125</v>
      </c>
      <c r="BO36" s="238" t="s">
        <v>125</v>
      </c>
      <c r="BP36" s="243" t="s">
        <v>141</v>
      </c>
      <c r="BQ36" s="238" t="s">
        <v>139</v>
      </c>
      <c r="BR36" s="238" t="s">
        <v>139</v>
      </c>
      <c r="BS36" s="238" t="s">
        <v>139</v>
      </c>
      <c r="BT36" s="238" t="s">
        <v>142</v>
      </c>
      <c r="BU36" s="238" t="s">
        <v>125</v>
      </c>
      <c r="BV36" s="205" t="s">
        <v>122</v>
      </c>
      <c r="BW36" s="206" t="s">
        <v>122</v>
      </c>
      <c r="BX36" s="206" t="s">
        <v>122</v>
      </c>
      <c r="BY36" s="206" t="s">
        <v>122</v>
      </c>
      <c r="BZ36" s="206" t="s">
        <v>122</v>
      </c>
      <c r="CA36" s="206" t="s">
        <v>122</v>
      </c>
      <c r="CB36" s="206" t="s">
        <v>122</v>
      </c>
      <c r="CC36" s="243" t="s">
        <v>143</v>
      </c>
      <c r="CD36" s="243" t="s">
        <v>143</v>
      </c>
      <c r="CE36" s="238" t="s">
        <v>122</v>
      </c>
      <c r="CF36" s="243" t="s">
        <v>122</v>
      </c>
      <c r="CG36" s="243" t="s">
        <v>144</v>
      </c>
      <c r="CH36" s="243" t="s">
        <v>122</v>
      </c>
      <c r="CI36" s="238" t="s">
        <v>122</v>
      </c>
      <c r="CJ36" s="238" t="s">
        <v>122</v>
      </c>
      <c r="CK36" s="238" t="s">
        <v>122</v>
      </c>
      <c r="CL36" s="238" t="s">
        <v>122</v>
      </c>
      <c r="CM36" s="243" t="s">
        <v>145</v>
      </c>
      <c r="CN36" s="243" t="s">
        <v>125</v>
      </c>
      <c r="CO36" s="243" t="s">
        <v>146</v>
      </c>
      <c r="CP36" s="238" t="s">
        <v>147</v>
      </c>
      <c r="CQ36" s="243" t="s">
        <v>125</v>
      </c>
      <c r="CR36" s="238">
        <v>125</v>
      </c>
      <c r="CS36" s="238" t="s">
        <v>149</v>
      </c>
      <c r="CT36" s="99">
        <f t="shared" si="0"/>
        <v>1.5</v>
      </c>
      <c r="CU36" s="115" t="str">
        <f t="shared" si="1"/>
        <v>**</v>
      </c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193">
        <v>45640</v>
      </c>
      <c r="G37" s="17" t="s">
        <v>270</v>
      </c>
      <c r="H37" s="143">
        <v>10</v>
      </c>
      <c r="I37" s="163">
        <v>8.4600000000000009</v>
      </c>
      <c r="J37" s="164">
        <v>25400</v>
      </c>
      <c r="K37" s="146">
        <v>11.87</v>
      </c>
      <c r="L37" s="146">
        <v>1.5</v>
      </c>
      <c r="M37" s="163">
        <v>1.53</v>
      </c>
      <c r="N37" s="165" t="s">
        <v>122</v>
      </c>
      <c r="O37" s="148">
        <v>396.8</v>
      </c>
      <c r="P37" s="149" t="s">
        <v>123</v>
      </c>
      <c r="Q37" s="150" t="s">
        <v>123</v>
      </c>
      <c r="R37" s="166">
        <v>1.4999999999999999E-2</v>
      </c>
      <c r="S37" s="150" t="s">
        <v>124</v>
      </c>
      <c r="T37" s="150">
        <v>980</v>
      </c>
      <c r="U37" s="152">
        <v>14980</v>
      </c>
      <c r="V37" s="149">
        <v>1.53</v>
      </c>
      <c r="W37" s="148">
        <v>27.1</v>
      </c>
      <c r="X37" s="152">
        <v>8661</v>
      </c>
      <c r="Y37" s="167">
        <v>184</v>
      </c>
      <c r="Z37" s="154">
        <v>0.08</v>
      </c>
      <c r="AA37" s="154">
        <v>820</v>
      </c>
      <c r="AB37" s="150">
        <v>237</v>
      </c>
      <c r="AC37" s="150" t="s">
        <v>126</v>
      </c>
      <c r="AD37" s="150">
        <v>180</v>
      </c>
      <c r="AE37" s="155">
        <v>33</v>
      </c>
      <c r="AF37" s="168">
        <v>2.72</v>
      </c>
      <c r="AG37" s="155" t="s">
        <v>129</v>
      </c>
      <c r="AH37" s="155" t="s">
        <v>127</v>
      </c>
      <c r="AI37" s="155">
        <v>4.76</v>
      </c>
      <c r="AJ37" s="157">
        <v>1.29</v>
      </c>
      <c r="AK37" s="158" t="s">
        <v>227</v>
      </c>
      <c r="AL37" s="169" t="s">
        <v>127</v>
      </c>
      <c r="AM37" s="169" t="s">
        <v>532</v>
      </c>
      <c r="AN37" s="168" t="s">
        <v>127</v>
      </c>
      <c r="AO37" s="168" t="s">
        <v>129</v>
      </c>
      <c r="AP37" s="168" t="s">
        <v>127</v>
      </c>
      <c r="AQ37" s="168" t="s">
        <v>127</v>
      </c>
      <c r="AR37" s="168" t="s">
        <v>130</v>
      </c>
      <c r="AS37" s="168">
        <v>18.3</v>
      </c>
      <c r="AT37" s="168">
        <v>25</v>
      </c>
      <c r="AU37" s="168">
        <v>32.4</v>
      </c>
      <c r="AV37" s="155" t="s">
        <v>127</v>
      </c>
      <c r="AW37" s="155">
        <v>2.11</v>
      </c>
      <c r="AX37" s="155" t="s">
        <v>127</v>
      </c>
      <c r="AY37" s="168">
        <v>25.7</v>
      </c>
      <c r="AZ37" s="160">
        <v>3590</v>
      </c>
      <c r="BA37" s="155">
        <v>72.400000000000006</v>
      </c>
      <c r="BB37" s="168" t="s">
        <v>125</v>
      </c>
      <c r="BC37" s="168" t="s">
        <v>135</v>
      </c>
      <c r="BD37" s="168" t="s">
        <v>123</v>
      </c>
      <c r="BE37" s="168" t="s">
        <v>136</v>
      </c>
      <c r="BF37" s="168" t="s">
        <v>137</v>
      </c>
      <c r="BG37" s="168" t="s">
        <v>137</v>
      </c>
      <c r="BH37" s="168" t="s">
        <v>138</v>
      </c>
      <c r="BI37" s="155" t="s">
        <v>139</v>
      </c>
      <c r="BJ37" s="155" t="s">
        <v>139</v>
      </c>
      <c r="BK37" s="155" t="s">
        <v>140</v>
      </c>
      <c r="BL37" s="150" t="s">
        <v>135</v>
      </c>
      <c r="BM37" s="150" t="s">
        <v>125</v>
      </c>
      <c r="BN37" s="150" t="s">
        <v>125</v>
      </c>
      <c r="BO37" s="150" t="s">
        <v>125</v>
      </c>
      <c r="BP37" s="155" t="s">
        <v>141</v>
      </c>
      <c r="BQ37" s="150" t="s">
        <v>139</v>
      </c>
      <c r="BR37" s="150" t="s">
        <v>139</v>
      </c>
      <c r="BS37" s="150" t="s">
        <v>139</v>
      </c>
      <c r="BT37" s="150" t="s">
        <v>142</v>
      </c>
      <c r="BU37" s="150" t="s">
        <v>125</v>
      </c>
      <c r="BV37" s="170" t="s">
        <v>122</v>
      </c>
      <c r="BW37" s="171" t="s">
        <v>122</v>
      </c>
      <c r="BX37" s="171" t="s">
        <v>122</v>
      </c>
      <c r="BY37" s="171" t="s">
        <v>122</v>
      </c>
      <c r="BZ37" s="171" t="s">
        <v>122</v>
      </c>
      <c r="CA37" s="171" t="s">
        <v>122</v>
      </c>
      <c r="CB37" s="171" t="s">
        <v>122</v>
      </c>
      <c r="CC37" s="155" t="s">
        <v>143</v>
      </c>
      <c r="CD37" s="155" t="s">
        <v>143</v>
      </c>
      <c r="CE37" s="150" t="s">
        <v>122</v>
      </c>
      <c r="CF37" s="155" t="s">
        <v>122</v>
      </c>
      <c r="CG37" s="155" t="s">
        <v>144</v>
      </c>
      <c r="CH37" s="155" t="s">
        <v>122</v>
      </c>
      <c r="CI37" s="150" t="s">
        <v>122</v>
      </c>
      <c r="CJ37" s="150" t="s">
        <v>122</v>
      </c>
      <c r="CK37" s="150" t="s">
        <v>122</v>
      </c>
      <c r="CL37" s="150" t="s">
        <v>122</v>
      </c>
      <c r="CM37" s="155" t="s">
        <v>145</v>
      </c>
      <c r="CN37" s="155" t="s">
        <v>125</v>
      </c>
      <c r="CO37" s="155" t="s">
        <v>146</v>
      </c>
      <c r="CP37" s="150" t="s">
        <v>531</v>
      </c>
      <c r="CQ37" s="155" t="s">
        <v>125</v>
      </c>
      <c r="CR37" s="150">
        <v>107</v>
      </c>
      <c r="CS37" s="150">
        <v>14</v>
      </c>
      <c r="CT37" s="2">
        <f t="shared" si="0"/>
        <v>1.5</v>
      </c>
      <c r="CU37" s="3" t="str">
        <f t="shared" si="1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207">
        <v>45640</v>
      </c>
      <c r="G38" s="17" t="s">
        <v>274</v>
      </c>
      <c r="H38" s="143">
        <v>11.3</v>
      </c>
      <c r="I38" s="163">
        <v>7.85</v>
      </c>
      <c r="J38" s="164">
        <v>35600</v>
      </c>
      <c r="K38" s="146">
        <v>11.43</v>
      </c>
      <c r="L38" s="146">
        <v>1.5</v>
      </c>
      <c r="M38" s="163">
        <v>1.86</v>
      </c>
      <c r="N38" s="165">
        <v>3.5</v>
      </c>
      <c r="O38" s="148">
        <v>602.6</v>
      </c>
      <c r="P38" s="149">
        <v>0.38</v>
      </c>
      <c r="Q38" s="150">
        <v>0.34</v>
      </c>
      <c r="R38" s="166">
        <v>8.0000000000000002E-3</v>
      </c>
      <c r="S38" s="150" t="s">
        <v>124</v>
      </c>
      <c r="T38" s="150">
        <v>1200</v>
      </c>
      <c r="U38" s="152">
        <v>17500</v>
      </c>
      <c r="V38" s="149">
        <v>1.58</v>
      </c>
      <c r="W38" s="148">
        <v>33.200000000000003</v>
      </c>
      <c r="X38" s="152">
        <v>9750</v>
      </c>
      <c r="Y38" s="167">
        <v>252.2</v>
      </c>
      <c r="Z38" s="154">
        <v>0.3</v>
      </c>
      <c r="AA38" s="154">
        <v>1230</v>
      </c>
      <c r="AB38" s="150">
        <v>385</v>
      </c>
      <c r="AC38" s="150" t="s">
        <v>126</v>
      </c>
      <c r="AD38" s="150">
        <v>203</v>
      </c>
      <c r="AE38" s="155">
        <v>71</v>
      </c>
      <c r="AF38" s="168">
        <v>3.7</v>
      </c>
      <c r="AG38" s="155" t="s">
        <v>129</v>
      </c>
      <c r="AH38" s="155" t="s">
        <v>127</v>
      </c>
      <c r="AI38" s="155">
        <v>5.7</v>
      </c>
      <c r="AJ38" s="157" t="s">
        <v>127</v>
      </c>
      <c r="AK38" s="158" t="s">
        <v>227</v>
      </c>
      <c r="AL38" s="169" t="s">
        <v>127</v>
      </c>
      <c r="AM38" s="169" t="s">
        <v>532</v>
      </c>
      <c r="AN38" s="168" t="s">
        <v>127</v>
      </c>
      <c r="AO38" s="168" t="s">
        <v>129</v>
      </c>
      <c r="AP38" s="168" t="s">
        <v>127</v>
      </c>
      <c r="AQ38" s="168" t="s">
        <v>127</v>
      </c>
      <c r="AR38" s="168" t="s">
        <v>130</v>
      </c>
      <c r="AS38" s="168">
        <v>370</v>
      </c>
      <c r="AT38" s="168">
        <v>17.3</v>
      </c>
      <c r="AU38" s="168">
        <v>118</v>
      </c>
      <c r="AV38" s="155" t="s">
        <v>127</v>
      </c>
      <c r="AW38" s="155">
        <v>2.73</v>
      </c>
      <c r="AX38" s="155" t="s">
        <v>127</v>
      </c>
      <c r="AY38" s="168">
        <v>18.3</v>
      </c>
      <c r="AZ38" s="160">
        <v>5201</v>
      </c>
      <c r="BA38" s="155">
        <v>103</v>
      </c>
      <c r="BB38" s="168" t="s">
        <v>125</v>
      </c>
      <c r="BC38" s="168" t="s">
        <v>135</v>
      </c>
      <c r="BD38" s="168" t="s">
        <v>123</v>
      </c>
      <c r="BE38" s="168" t="s">
        <v>136</v>
      </c>
      <c r="BF38" s="168" t="s">
        <v>137</v>
      </c>
      <c r="BG38" s="168" t="s">
        <v>137</v>
      </c>
      <c r="BH38" s="168" t="s">
        <v>138</v>
      </c>
      <c r="BI38" s="155" t="s">
        <v>139</v>
      </c>
      <c r="BJ38" s="155" t="s">
        <v>139</v>
      </c>
      <c r="BK38" s="155" t="s">
        <v>140</v>
      </c>
      <c r="BL38" s="150" t="s">
        <v>135</v>
      </c>
      <c r="BM38" s="150" t="s">
        <v>125</v>
      </c>
      <c r="BN38" s="150" t="s">
        <v>125</v>
      </c>
      <c r="BO38" s="150" t="s">
        <v>125</v>
      </c>
      <c r="BP38" s="155" t="s">
        <v>141</v>
      </c>
      <c r="BQ38" s="150" t="s">
        <v>139</v>
      </c>
      <c r="BR38" s="150" t="s">
        <v>139</v>
      </c>
      <c r="BS38" s="150" t="s">
        <v>139</v>
      </c>
      <c r="BT38" s="150" t="s">
        <v>142</v>
      </c>
      <c r="BU38" s="150" t="s">
        <v>125</v>
      </c>
      <c r="BV38" s="170" t="s">
        <v>122</v>
      </c>
      <c r="BW38" s="171" t="s">
        <v>122</v>
      </c>
      <c r="BX38" s="171" t="s">
        <v>122</v>
      </c>
      <c r="BY38" s="171" t="s">
        <v>122</v>
      </c>
      <c r="BZ38" s="171" t="s">
        <v>122</v>
      </c>
      <c r="CA38" s="171" t="s">
        <v>122</v>
      </c>
      <c r="CB38" s="171" t="s">
        <v>122</v>
      </c>
      <c r="CC38" s="155" t="s">
        <v>143</v>
      </c>
      <c r="CD38" s="155" t="s">
        <v>143</v>
      </c>
      <c r="CE38" s="150" t="s">
        <v>122</v>
      </c>
      <c r="CF38" s="155" t="s">
        <v>122</v>
      </c>
      <c r="CG38" s="155" t="s">
        <v>144</v>
      </c>
      <c r="CH38" s="155" t="s">
        <v>122</v>
      </c>
      <c r="CI38" s="150" t="s">
        <v>122</v>
      </c>
      <c r="CJ38" s="150" t="s">
        <v>122</v>
      </c>
      <c r="CK38" s="150" t="s">
        <v>122</v>
      </c>
      <c r="CL38" s="150" t="s">
        <v>122</v>
      </c>
      <c r="CM38" s="155" t="s">
        <v>145</v>
      </c>
      <c r="CN38" s="155" t="s">
        <v>125</v>
      </c>
      <c r="CO38" s="155" t="s">
        <v>146</v>
      </c>
      <c r="CP38" s="150" t="s">
        <v>147</v>
      </c>
      <c r="CQ38" s="155" t="s">
        <v>125</v>
      </c>
      <c r="CR38" s="150">
        <v>131</v>
      </c>
      <c r="CS38" s="150" t="s">
        <v>149</v>
      </c>
      <c r="CT38" s="2">
        <f t="shared" si="0"/>
        <v>1.5</v>
      </c>
      <c r="CU38" s="3" t="str">
        <f t="shared" si="1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208">
        <v>45637</v>
      </c>
      <c r="G39" s="17" t="s">
        <v>278</v>
      </c>
      <c r="H39" s="143">
        <v>14.5</v>
      </c>
      <c r="I39" s="163">
        <v>7.37</v>
      </c>
      <c r="J39" s="164">
        <v>9220</v>
      </c>
      <c r="K39" s="146">
        <v>7.47</v>
      </c>
      <c r="L39" s="146">
        <v>0.4</v>
      </c>
      <c r="M39" s="163">
        <v>4.01</v>
      </c>
      <c r="N39" s="165">
        <v>6.1</v>
      </c>
      <c r="O39" s="148">
        <v>103.8</v>
      </c>
      <c r="P39" s="149" t="s">
        <v>123</v>
      </c>
      <c r="Q39" s="150" t="s">
        <v>123</v>
      </c>
      <c r="R39" s="166">
        <v>8.1000000000000003E-2</v>
      </c>
      <c r="S39" s="150">
        <v>3.2000000000000001E-2</v>
      </c>
      <c r="T39" s="150">
        <v>420</v>
      </c>
      <c r="U39" s="152">
        <v>8300</v>
      </c>
      <c r="V39" s="149">
        <v>1.4</v>
      </c>
      <c r="W39" s="148">
        <v>20.100000000000001</v>
      </c>
      <c r="X39" s="152">
        <v>4981</v>
      </c>
      <c r="Y39" s="167">
        <v>72.3</v>
      </c>
      <c r="Z39" s="154">
        <v>0.76</v>
      </c>
      <c r="AA39" s="154">
        <v>175</v>
      </c>
      <c r="AB39" s="150">
        <v>127</v>
      </c>
      <c r="AC39" s="150" t="s">
        <v>126</v>
      </c>
      <c r="AD39" s="150">
        <v>112</v>
      </c>
      <c r="AE39" s="155">
        <v>116</v>
      </c>
      <c r="AF39" s="168">
        <v>5.54</v>
      </c>
      <c r="AG39" s="155" t="s">
        <v>129</v>
      </c>
      <c r="AH39" s="155" t="s">
        <v>127</v>
      </c>
      <c r="AI39" s="155">
        <v>7.25</v>
      </c>
      <c r="AJ39" s="157" t="s">
        <v>127</v>
      </c>
      <c r="AK39" s="158">
        <v>2.2400000000000002</v>
      </c>
      <c r="AL39" s="169" t="s">
        <v>127</v>
      </c>
      <c r="AM39" s="169" t="s">
        <v>532</v>
      </c>
      <c r="AN39" s="168">
        <v>26.2</v>
      </c>
      <c r="AO39" s="168" t="s">
        <v>129</v>
      </c>
      <c r="AP39" s="168" t="s">
        <v>127</v>
      </c>
      <c r="AQ39" s="168">
        <v>2.8</v>
      </c>
      <c r="AR39" s="168" t="s">
        <v>130</v>
      </c>
      <c r="AS39" s="168">
        <v>616</v>
      </c>
      <c r="AT39" s="168">
        <v>11.5</v>
      </c>
      <c r="AU39" s="168">
        <v>174</v>
      </c>
      <c r="AV39" s="155" t="s">
        <v>127</v>
      </c>
      <c r="AW39" s="155">
        <v>1.88</v>
      </c>
      <c r="AX39" s="155" t="s">
        <v>127</v>
      </c>
      <c r="AY39" s="168">
        <v>123.5</v>
      </c>
      <c r="AZ39" s="160">
        <v>2330</v>
      </c>
      <c r="BA39" s="155">
        <v>28.6</v>
      </c>
      <c r="BB39" s="168" t="s">
        <v>125</v>
      </c>
      <c r="BC39" s="168" t="s">
        <v>135</v>
      </c>
      <c r="BD39" s="168" t="s">
        <v>123</v>
      </c>
      <c r="BE39" s="168" t="s">
        <v>136</v>
      </c>
      <c r="BF39" s="168" t="s">
        <v>137</v>
      </c>
      <c r="BG39" s="168" t="s">
        <v>137</v>
      </c>
      <c r="BH39" s="168" t="s">
        <v>138</v>
      </c>
      <c r="BI39" s="155" t="s">
        <v>139</v>
      </c>
      <c r="BJ39" s="155" t="s">
        <v>139</v>
      </c>
      <c r="BK39" s="155" t="s">
        <v>140</v>
      </c>
      <c r="BL39" s="150" t="s">
        <v>135</v>
      </c>
      <c r="BM39" s="150" t="s">
        <v>125</v>
      </c>
      <c r="BN39" s="150" t="s">
        <v>125</v>
      </c>
      <c r="BO39" s="150" t="s">
        <v>125</v>
      </c>
      <c r="BP39" s="155" t="s">
        <v>141</v>
      </c>
      <c r="BQ39" s="150" t="s">
        <v>139</v>
      </c>
      <c r="BR39" s="150" t="s">
        <v>139</v>
      </c>
      <c r="BS39" s="150" t="s">
        <v>139</v>
      </c>
      <c r="BT39" s="150" t="s">
        <v>142</v>
      </c>
      <c r="BU39" s="150" t="s">
        <v>125</v>
      </c>
      <c r="BV39" s="170" t="s">
        <v>122</v>
      </c>
      <c r="BW39" s="171" t="s">
        <v>122</v>
      </c>
      <c r="BX39" s="171" t="s">
        <v>122</v>
      </c>
      <c r="BY39" s="171" t="s">
        <v>122</v>
      </c>
      <c r="BZ39" s="171" t="s">
        <v>122</v>
      </c>
      <c r="CA39" s="171" t="s">
        <v>122</v>
      </c>
      <c r="CB39" s="171" t="s">
        <v>122</v>
      </c>
      <c r="CC39" s="155" t="s">
        <v>143</v>
      </c>
      <c r="CD39" s="155" t="s">
        <v>143</v>
      </c>
      <c r="CE39" s="150" t="s">
        <v>122</v>
      </c>
      <c r="CF39" s="155" t="s">
        <v>122</v>
      </c>
      <c r="CG39" s="155" t="s">
        <v>144</v>
      </c>
      <c r="CH39" s="155" t="s">
        <v>122</v>
      </c>
      <c r="CI39" s="150" t="s">
        <v>122</v>
      </c>
      <c r="CJ39" s="150" t="s">
        <v>122</v>
      </c>
      <c r="CK39" s="150" t="s">
        <v>122</v>
      </c>
      <c r="CL39" s="150" t="s">
        <v>122</v>
      </c>
      <c r="CM39" s="155" t="s">
        <v>145</v>
      </c>
      <c r="CN39" s="155" t="s">
        <v>125</v>
      </c>
      <c r="CO39" s="155" t="s">
        <v>146</v>
      </c>
      <c r="CP39" s="150" t="s">
        <v>147</v>
      </c>
      <c r="CQ39" s="155" t="s">
        <v>125</v>
      </c>
      <c r="CR39" s="150" t="s">
        <v>148</v>
      </c>
      <c r="CS39" s="150" t="s">
        <v>149</v>
      </c>
      <c r="CT39" s="2">
        <f t="shared" si="0"/>
        <v>1.5</v>
      </c>
      <c r="CU39" s="3" t="str">
        <f t="shared" si="1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208">
        <v>45637</v>
      </c>
      <c r="G40" s="17" t="s">
        <v>280</v>
      </c>
      <c r="H40" s="143">
        <v>16.100000000000001</v>
      </c>
      <c r="I40" s="163">
        <v>7.95</v>
      </c>
      <c r="J40" s="164">
        <v>11170</v>
      </c>
      <c r="K40" s="146">
        <v>11.58</v>
      </c>
      <c r="L40" s="146">
        <v>0.8</v>
      </c>
      <c r="M40" s="163">
        <v>24.4</v>
      </c>
      <c r="N40" s="165">
        <v>6.5</v>
      </c>
      <c r="O40" s="148">
        <v>254.9</v>
      </c>
      <c r="P40" s="149">
        <v>0.67</v>
      </c>
      <c r="Q40" s="150">
        <v>0.6</v>
      </c>
      <c r="R40" s="166">
        <v>7.0000000000000001E-3</v>
      </c>
      <c r="S40" s="150">
        <v>9.2999999999999999E-2</v>
      </c>
      <c r="T40" s="150">
        <v>380</v>
      </c>
      <c r="U40" s="152">
        <v>8980</v>
      </c>
      <c r="V40" s="149">
        <v>1.2</v>
      </c>
      <c r="W40" s="249">
        <v>17.399999999999999</v>
      </c>
      <c r="X40" s="152">
        <v>5030</v>
      </c>
      <c r="Y40" s="167">
        <v>91</v>
      </c>
      <c r="Z40" s="154">
        <v>0.45</v>
      </c>
      <c r="AA40" s="154">
        <v>510</v>
      </c>
      <c r="AB40" s="150">
        <v>180</v>
      </c>
      <c r="AC40" s="150" t="s">
        <v>126</v>
      </c>
      <c r="AD40" s="150">
        <v>96</v>
      </c>
      <c r="AE40" s="155">
        <v>92</v>
      </c>
      <c r="AF40" s="168">
        <v>14.5</v>
      </c>
      <c r="AG40" s="155" t="s">
        <v>129</v>
      </c>
      <c r="AH40" s="155" t="s">
        <v>127</v>
      </c>
      <c r="AI40" s="155">
        <v>4.28</v>
      </c>
      <c r="AJ40" s="157" t="s">
        <v>127</v>
      </c>
      <c r="AK40" s="250">
        <v>4.5199999999999996</v>
      </c>
      <c r="AL40" s="169" t="s">
        <v>127</v>
      </c>
      <c r="AM40" s="169" t="s">
        <v>532</v>
      </c>
      <c r="AN40" s="168">
        <v>37.299999999999997</v>
      </c>
      <c r="AO40" s="168" t="s">
        <v>129</v>
      </c>
      <c r="AP40" s="168" t="s">
        <v>127</v>
      </c>
      <c r="AQ40" s="168">
        <v>2.42</v>
      </c>
      <c r="AR40" s="168" t="s">
        <v>130</v>
      </c>
      <c r="AS40" s="168">
        <v>33.299999999999997</v>
      </c>
      <c r="AT40" s="168">
        <v>57.1</v>
      </c>
      <c r="AU40" s="168">
        <v>57.6</v>
      </c>
      <c r="AV40" s="155" t="s">
        <v>127</v>
      </c>
      <c r="AW40" s="155">
        <v>5.43</v>
      </c>
      <c r="AX40" s="155" t="s">
        <v>127</v>
      </c>
      <c r="AY40" s="168">
        <v>175</v>
      </c>
      <c r="AZ40" s="160">
        <v>1575</v>
      </c>
      <c r="BA40" s="155">
        <v>60.5</v>
      </c>
      <c r="BB40" s="168" t="s">
        <v>125</v>
      </c>
      <c r="BC40" s="168" t="s">
        <v>135</v>
      </c>
      <c r="BD40" s="168" t="s">
        <v>123</v>
      </c>
      <c r="BE40" s="168" t="s">
        <v>136</v>
      </c>
      <c r="BF40" s="168" t="s">
        <v>137</v>
      </c>
      <c r="BG40" s="168" t="s">
        <v>137</v>
      </c>
      <c r="BH40" s="168" t="s">
        <v>138</v>
      </c>
      <c r="BI40" s="155" t="s">
        <v>139</v>
      </c>
      <c r="BJ40" s="155" t="s">
        <v>139</v>
      </c>
      <c r="BK40" s="155" t="s">
        <v>140</v>
      </c>
      <c r="BL40" s="150" t="s">
        <v>135</v>
      </c>
      <c r="BM40" s="150" t="s">
        <v>125</v>
      </c>
      <c r="BN40" s="150" t="s">
        <v>125</v>
      </c>
      <c r="BO40" s="150" t="s">
        <v>125</v>
      </c>
      <c r="BP40" s="155" t="s">
        <v>141</v>
      </c>
      <c r="BQ40" s="150" t="s">
        <v>139</v>
      </c>
      <c r="BR40" s="150" t="s">
        <v>139</v>
      </c>
      <c r="BS40" s="150" t="s">
        <v>139</v>
      </c>
      <c r="BT40" s="150" t="s">
        <v>142</v>
      </c>
      <c r="BU40" s="150" t="s">
        <v>125</v>
      </c>
      <c r="BV40" s="170" t="s">
        <v>122</v>
      </c>
      <c r="BW40" s="171" t="s">
        <v>122</v>
      </c>
      <c r="BX40" s="171" t="s">
        <v>122</v>
      </c>
      <c r="BY40" s="171" t="s">
        <v>122</v>
      </c>
      <c r="BZ40" s="171" t="s">
        <v>122</v>
      </c>
      <c r="CA40" s="171" t="s">
        <v>122</v>
      </c>
      <c r="CB40" s="171" t="s">
        <v>122</v>
      </c>
      <c r="CC40" s="155" t="s">
        <v>143</v>
      </c>
      <c r="CD40" s="155" t="s">
        <v>143</v>
      </c>
      <c r="CE40" s="150" t="s">
        <v>122</v>
      </c>
      <c r="CF40" s="155" t="s">
        <v>122</v>
      </c>
      <c r="CG40" s="155" t="s">
        <v>144</v>
      </c>
      <c r="CH40" s="155" t="s">
        <v>122</v>
      </c>
      <c r="CI40" s="150" t="s">
        <v>122</v>
      </c>
      <c r="CJ40" s="150" t="s">
        <v>122</v>
      </c>
      <c r="CK40" s="150" t="s">
        <v>122</v>
      </c>
      <c r="CL40" s="150" t="s">
        <v>122</v>
      </c>
      <c r="CM40" s="155" t="s">
        <v>145</v>
      </c>
      <c r="CN40" s="155" t="s">
        <v>125</v>
      </c>
      <c r="CO40" s="155" t="s">
        <v>146</v>
      </c>
      <c r="CP40" s="150" t="s">
        <v>147</v>
      </c>
      <c r="CQ40" s="155" t="s">
        <v>125</v>
      </c>
      <c r="CR40" s="150" t="s">
        <v>148</v>
      </c>
      <c r="CS40" s="150" t="s">
        <v>149</v>
      </c>
      <c r="CT40" s="2">
        <f t="shared" si="0"/>
        <v>1.5</v>
      </c>
      <c r="CU40" s="3" t="str">
        <f t="shared" si="1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208">
        <v>45637</v>
      </c>
      <c r="G41" s="17" t="s">
        <v>282</v>
      </c>
      <c r="H41" s="143">
        <v>15.5</v>
      </c>
      <c r="I41" s="163">
        <v>7.63</v>
      </c>
      <c r="J41" s="164">
        <v>3180</v>
      </c>
      <c r="K41" s="146">
        <v>10.43</v>
      </c>
      <c r="L41" s="146">
        <v>1.2</v>
      </c>
      <c r="M41" s="163">
        <v>65.599999999999994</v>
      </c>
      <c r="N41" s="165" t="s">
        <v>122</v>
      </c>
      <c r="O41" s="148">
        <v>27.2</v>
      </c>
      <c r="P41" s="149">
        <v>0.02</v>
      </c>
      <c r="Q41" s="150">
        <v>0.02</v>
      </c>
      <c r="R41" s="166">
        <v>4.5999999999999999E-2</v>
      </c>
      <c r="S41" s="150" t="s">
        <v>124</v>
      </c>
      <c r="T41" s="150">
        <v>85</v>
      </c>
      <c r="U41" s="152">
        <v>1820</v>
      </c>
      <c r="V41" s="149">
        <v>0.4</v>
      </c>
      <c r="W41" s="148">
        <v>2.5</v>
      </c>
      <c r="X41" s="152">
        <v>1190</v>
      </c>
      <c r="Y41" s="167">
        <v>24.1</v>
      </c>
      <c r="Z41" s="154">
        <v>7.0000000000000007E-2</v>
      </c>
      <c r="AA41" s="154">
        <v>29.9</v>
      </c>
      <c r="AB41" s="150">
        <v>59.7</v>
      </c>
      <c r="AC41" s="150" t="s">
        <v>126</v>
      </c>
      <c r="AD41" s="150">
        <v>70</v>
      </c>
      <c r="AE41" s="155">
        <v>42</v>
      </c>
      <c r="AF41" s="168" t="s">
        <v>127</v>
      </c>
      <c r="AG41" s="155" t="s">
        <v>129</v>
      </c>
      <c r="AH41" s="155" t="s">
        <v>127</v>
      </c>
      <c r="AI41" s="155">
        <v>1.0900000000000001</v>
      </c>
      <c r="AJ41" s="157" t="s">
        <v>127</v>
      </c>
      <c r="AK41" s="158">
        <v>1.49</v>
      </c>
      <c r="AL41" s="169" t="s">
        <v>127</v>
      </c>
      <c r="AM41" s="169" t="s">
        <v>532</v>
      </c>
      <c r="AN41" s="168">
        <v>28.5</v>
      </c>
      <c r="AO41" s="168" t="s">
        <v>129</v>
      </c>
      <c r="AP41" s="168" t="s">
        <v>127</v>
      </c>
      <c r="AQ41" s="168">
        <v>1.31</v>
      </c>
      <c r="AR41" s="168" t="s">
        <v>130</v>
      </c>
      <c r="AS41" s="168">
        <v>43</v>
      </c>
      <c r="AT41" s="168">
        <v>321</v>
      </c>
      <c r="AU41" s="168">
        <v>163</v>
      </c>
      <c r="AV41" s="155" t="s">
        <v>127</v>
      </c>
      <c r="AW41" s="155">
        <v>1.95</v>
      </c>
      <c r="AX41" s="155" t="s">
        <v>127</v>
      </c>
      <c r="AY41" s="168">
        <v>220</v>
      </c>
      <c r="AZ41" s="160">
        <v>467</v>
      </c>
      <c r="BA41" s="155" t="s">
        <v>134</v>
      </c>
      <c r="BB41" s="168" t="s">
        <v>125</v>
      </c>
      <c r="BC41" s="168" t="s">
        <v>135</v>
      </c>
      <c r="BD41" s="168" t="s">
        <v>123</v>
      </c>
      <c r="BE41" s="168" t="s">
        <v>136</v>
      </c>
      <c r="BF41" s="168" t="s">
        <v>137</v>
      </c>
      <c r="BG41" s="168" t="s">
        <v>137</v>
      </c>
      <c r="BH41" s="168" t="s">
        <v>138</v>
      </c>
      <c r="BI41" s="155" t="s">
        <v>139</v>
      </c>
      <c r="BJ41" s="155" t="s">
        <v>139</v>
      </c>
      <c r="BK41" s="155" t="s">
        <v>140</v>
      </c>
      <c r="BL41" s="150" t="s">
        <v>135</v>
      </c>
      <c r="BM41" s="150" t="s">
        <v>125</v>
      </c>
      <c r="BN41" s="150" t="s">
        <v>125</v>
      </c>
      <c r="BO41" s="150" t="s">
        <v>125</v>
      </c>
      <c r="BP41" s="155" t="s">
        <v>141</v>
      </c>
      <c r="BQ41" s="150" t="s">
        <v>139</v>
      </c>
      <c r="BR41" s="150" t="s">
        <v>139</v>
      </c>
      <c r="BS41" s="150" t="s">
        <v>139</v>
      </c>
      <c r="BT41" s="150" t="s">
        <v>142</v>
      </c>
      <c r="BU41" s="150" t="s">
        <v>125</v>
      </c>
      <c r="BV41" s="170" t="s">
        <v>122</v>
      </c>
      <c r="BW41" s="171" t="s">
        <v>122</v>
      </c>
      <c r="BX41" s="171" t="s">
        <v>122</v>
      </c>
      <c r="BY41" s="171" t="s">
        <v>122</v>
      </c>
      <c r="BZ41" s="171" t="s">
        <v>122</v>
      </c>
      <c r="CA41" s="171" t="s">
        <v>122</v>
      </c>
      <c r="CB41" s="171" t="s">
        <v>122</v>
      </c>
      <c r="CC41" s="155" t="s">
        <v>143</v>
      </c>
      <c r="CD41" s="155" t="s">
        <v>143</v>
      </c>
      <c r="CE41" s="150" t="s">
        <v>122</v>
      </c>
      <c r="CF41" s="155" t="s">
        <v>122</v>
      </c>
      <c r="CG41" s="155" t="s">
        <v>144</v>
      </c>
      <c r="CH41" s="155" t="s">
        <v>122</v>
      </c>
      <c r="CI41" s="150" t="s">
        <v>122</v>
      </c>
      <c r="CJ41" s="150" t="s">
        <v>122</v>
      </c>
      <c r="CK41" s="150" t="s">
        <v>122</v>
      </c>
      <c r="CL41" s="150" t="s">
        <v>122</v>
      </c>
      <c r="CM41" s="155" t="s">
        <v>145</v>
      </c>
      <c r="CN41" s="155" t="s">
        <v>530</v>
      </c>
      <c r="CO41" s="155" t="s">
        <v>146</v>
      </c>
      <c r="CP41" s="150" t="s">
        <v>147</v>
      </c>
      <c r="CQ41" s="155" t="s">
        <v>125</v>
      </c>
      <c r="CR41" s="150">
        <v>133</v>
      </c>
      <c r="CS41" s="150">
        <v>8</v>
      </c>
      <c r="CT41" s="2">
        <f t="shared" si="0"/>
        <v>1.5</v>
      </c>
      <c r="CU41" s="3" t="str">
        <f t="shared" si="1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208">
        <v>45637</v>
      </c>
      <c r="G42" s="17" t="s">
        <v>284</v>
      </c>
      <c r="H42" s="143">
        <v>13.4</v>
      </c>
      <c r="I42" s="163">
        <v>8.43</v>
      </c>
      <c r="J42" s="164">
        <v>25700</v>
      </c>
      <c r="K42" s="146">
        <v>12.26</v>
      </c>
      <c r="L42" s="146">
        <v>1</v>
      </c>
      <c r="M42" s="163">
        <v>4.8099999999999996</v>
      </c>
      <c r="N42" s="165">
        <v>3.5</v>
      </c>
      <c r="O42" s="148">
        <v>319.3</v>
      </c>
      <c r="P42" s="149" t="s">
        <v>123</v>
      </c>
      <c r="Q42" s="150" t="s">
        <v>123</v>
      </c>
      <c r="R42" s="166">
        <v>5.0000000000000001E-3</v>
      </c>
      <c r="S42" s="150" t="s">
        <v>124</v>
      </c>
      <c r="T42" s="150">
        <v>850</v>
      </c>
      <c r="U42" s="152">
        <v>14380</v>
      </c>
      <c r="V42" s="149">
        <v>2.2000000000000002</v>
      </c>
      <c r="W42" s="148">
        <v>5.81</v>
      </c>
      <c r="X42" s="152">
        <v>8630</v>
      </c>
      <c r="Y42" s="167">
        <v>174.5</v>
      </c>
      <c r="Z42" s="154">
        <v>0.02</v>
      </c>
      <c r="AA42" s="154">
        <v>730</v>
      </c>
      <c r="AB42" s="150">
        <v>75</v>
      </c>
      <c r="AC42" s="150" t="s">
        <v>126</v>
      </c>
      <c r="AD42" s="150">
        <v>128</v>
      </c>
      <c r="AE42" s="155">
        <v>16</v>
      </c>
      <c r="AF42" s="168">
        <v>1.53</v>
      </c>
      <c r="AG42" s="155" t="s">
        <v>129</v>
      </c>
      <c r="AH42" s="155" t="s">
        <v>127</v>
      </c>
      <c r="AI42" s="155">
        <v>3.1</v>
      </c>
      <c r="AJ42" s="157" t="s">
        <v>127</v>
      </c>
      <c r="AK42" s="158" t="s">
        <v>227</v>
      </c>
      <c r="AL42" s="169" t="s">
        <v>127</v>
      </c>
      <c r="AM42" s="169" t="s">
        <v>532</v>
      </c>
      <c r="AN42" s="168">
        <v>29.4</v>
      </c>
      <c r="AO42" s="168" t="s">
        <v>129</v>
      </c>
      <c r="AP42" s="168" t="s">
        <v>127</v>
      </c>
      <c r="AQ42" s="168">
        <v>1.07</v>
      </c>
      <c r="AR42" s="168" t="s">
        <v>130</v>
      </c>
      <c r="AS42" s="168">
        <v>2.88</v>
      </c>
      <c r="AT42" s="168">
        <v>5.39</v>
      </c>
      <c r="AU42" s="168" t="s">
        <v>133</v>
      </c>
      <c r="AV42" s="155" t="s">
        <v>127</v>
      </c>
      <c r="AW42" s="155">
        <v>1.91</v>
      </c>
      <c r="AX42" s="155" t="s">
        <v>127</v>
      </c>
      <c r="AY42" s="168">
        <v>200</v>
      </c>
      <c r="AZ42" s="160">
        <v>3686</v>
      </c>
      <c r="BA42" s="155">
        <v>75</v>
      </c>
      <c r="BB42" s="168" t="s">
        <v>125</v>
      </c>
      <c r="BC42" s="168" t="s">
        <v>135</v>
      </c>
      <c r="BD42" s="168" t="s">
        <v>123</v>
      </c>
      <c r="BE42" s="168" t="s">
        <v>136</v>
      </c>
      <c r="BF42" s="168" t="s">
        <v>137</v>
      </c>
      <c r="BG42" s="168" t="s">
        <v>137</v>
      </c>
      <c r="BH42" s="168" t="s">
        <v>138</v>
      </c>
      <c r="BI42" s="155" t="s">
        <v>139</v>
      </c>
      <c r="BJ42" s="155" t="s">
        <v>139</v>
      </c>
      <c r="BK42" s="155" t="s">
        <v>140</v>
      </c>
      <c r="BL42" s="150" t="s">
        <v>135</v>
      </c>
      <c r="BM42" s="150" t="s">
        <v>125</v>
      </c>
      <c r="BN42" s="150" t="s">
        <v>125</v>
      </c>
      <c r="BO42" s="150" t="s">
        <v>125</v>
      </c>
      <c r="BP42" s="155" t="s">
        <v>141</v>
      </c>
      <c r="BQ42" s="150" t="s">
        <v>139</v>
      </c>
      <c r="BR42" s="150" t="s">
        <v>139</v>
      </c>
      <c r="BS42" s="150" t="s">
        <v>139</v>
      </c>
      <c r="BT42" s="150" t="s">
        <v>142</v>
      </c>
      <c r="BU42" s="150" t="s">
        <v>125</v>
      </c>
      <c r="BV42" s="170" t="s">
        <v>122</v>
      </c>
      <c r="BW42" s="171" t="s">
        <v>122</v>
      </c>
      <c r="BX42" s="171" t="s">
        <v>122</v>
      </c>
      <c r="BY42" s="171" t="s">
        <v>122</v>
      </c>
      <c r="BZ42" s="171" t="s">
        <v>122</v>
      </c>
      <c r="CA42" s="171" t="s">
        <v>122</v>
      </c>
      <c r="CB42" s="171" t="s">
        <v>122</v>
      </c>
      <c r="CC42" s="155" t="s">
        <v>143</v>
      </c>
      <c r="CD42" s="155" t="s">
        <v>143</v>
      </c>
      <c r="CE42" s="150" t="s">
        <v>122</v>
      </c>
      <c r="CF42" s="155" t="s">
        <v>122</v>
      </c>
      <c r="CG42" s="155" t="s">
        <v>144</v>
      </c>
      <c r="CH42" s="155" t="s">
        <v>122</v>
      </c>
      <c r="CI42" s="150" t="s">
        <v>122</v>
      </c>
      <c r="CJ42" s="150" t="s">
        <v>122</v>
      </c>
      <c r="CK42" s="150" t="s">
        <v>122</v>
      </c>
      <c r="CL42" s="150" t="s">
        <v>122</v>
      </c>
      <c r="CM42" s="155" t="s">
        <v>145</v>
      </c>
      <c r="CN42" s="155" t="s">
        <v>125</v>
      </c>
      <c r="CO42" s="155" t="s">
        <v>146</v>
      </c>
      <c r="CP42" s="150" t="s">
        <v>147</v>
      </c>
      <c r="CQ42" s="155" t="s">
        <v>125</v>
      </c>
      <c r="CR42" s="150">
        <v>161</v>
      </c>
      <c r="CS42" s="150" t="s">
        <v>149</v>
      </c>
      <c r="CT42" s="2">
        <f t="shared" si="0"/>
        <v>1.5</v>
      </c>
      <c r="CU42" s="3" t="str">
        <f t="shared" si="1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208">
        <v>45637</v>
      </c>
      <c r="G43" s="17" t="s">
        <v>286</v>
      </c>
      <c r="H43" s="143">
        <v>14.9</v>
      </c>
      <c r="I43" s="163">
        <v>8.2100000000000009</v>
      </c>
      <c r="J43" s="164">
        <v>55900</v>
      </c>
      <c r="K43" s="146">
        <v>10.8</v>
      </c>
      <c r="L43" s="146">
        <v>0.5</v>
      </c>
      <c r="M43" s="163">
        <v>2.86</v>
      </c>
      <c r="N43" s="165" t="s">
        <v>122</v>
      </c>
      <c r="O43" s="148">
        <v>596.29999999999995</v>
      </c>
      <c r="P43" s="149" t="s">
        <v>123</v>
      </c>
      <c r="Q43" s="150" t="s">
        <v>123</v>
      </c>
      <c r="R43" s="166">
        <v>7.0000000000000001E-3</v>
      </c>
      <c r="S43" s="150" t="s">
        <v>124</v>
      </c>
      <c r="T43" s="150">
        <v>2400</v>
      </c>
      <c r="U43" s="152">
        <v>21300</v>
      </c>
      <c r="V43" s="149">
        <v>4.0999999999999996</v>
      </c>
      <c r="W43" s="148">
        <v>6.22</v>
      </c>
      <c r="X43" s="152">
        <v>12560</v>
      </c>
      <c r="Y43" s="167">
        <v>391.1</v>
      </c>
      <c r="Z43" s="154" t="s">
        <v>123</v>
      </c>
      <c r="AA43" s="154">
        <v>1230</v>
      </c>
      <c r="AB43" s="150">
        <v>360</v>
      </c>
      <c r="AC43" s="150" t="s">
        <v>126</v>
      </c>
      <c r="AD43" s="150">
        <v>144</v>
      </c>
      <c r="AE43" s="155">
        <v>7</v>
      </c>
      <c r="AF43" s="168">
        <v>1.93</v>
      </c>
      <c r="AG43" s="155" t="s">
        <v>129</v>
      </c>
      <c r="AH43" s="155" t="s">
        <v>127</v>
      </c>
      <c r="AI43" s="155">
        <v>9.0500000000000007</v>
      </c>
      <c r="AJ43" s="157">
        <v>1.57</v>
      </c>
      <c r="AK43" s="158" t="s">
        <v>227</v>
      </c>
      <c r="AL43" s="169" t="s">
        <v>127</v>
      </c>
      <c r="AM43" s="169" t="s">
        <v>532</v>
      </c>
      <c r="AN43" s="168">
        <v>15.5</v>
      </c>
      <c r="AO43" s="168" t="s">
        <v>129</v>
      </c>
      <c r="AP43" s="168" t="s">
        <v>127</v>
      </c>
      <c r="AQ43" s="168" t="s">
        <v>127</v>
      </c>
      <c r="AR43" s="168" t="s">
        <v>130</v>
      </c>
      <c r="AS43" s="168">
        <v>6.79</v>
      </c>
      <c r="AT43" s="168" t="s">
        <v>132</v>
      </c>
      <c r="AU43" s="168" t="s">
        <v>133</v>
      </c>
      <c r="AV43" s="155" t="s">
        <v>127</v>
      </c>
      <c r="AW43" s="155">
        <v>1.21</v>
      </c>
      <c r="AX43" s="155" t="s">
        <v>127</v>
      </c>
      <c r="AY43" s="168">
        <v>57.8</v>
      </c>
      <c r="AZ43" s="160">
        <v>9033</v>
      </c>
      <c r="BA43" s="155">
        <v>181</v>
      </c>
      <c r="BB43" s="168" t="s">
        <v>125</v>
      </c>
      <c r="BC43" s="168" t="s">
        <v>135</v>
      </c>
      <c r="BD43" s="168" t="s">
        <v>123</v>
      </c>
      <c r="BE43" s="168" t="s">
        <v>136</v>
      </c>
      <c r="BF43" s="168" t="s">
        <v>137</v>
      </c>
      <c r="BG43" s="168" t="s">
        <v>137</v>
      </c>
      <c r="BH43" s="168" t="s">
        <v>138</v>
      </c>
      <c r="BI43" s="155" t="s">
        <v>139</v>
      </c>
      <c r="BJ43" s="155" t="s">
        <v>139</v>
      </c>
      <c r="BK43" s="155" t="s">
        <v>140</v>
      </c>
      <c r="BL43" s="150" t="s">
        <v>135</v>
      </c>
      <c r="BM43" s="150" t="s">
        <v>125</v>
      </c>
      <c r="BN43" s="150" t="s">
        <v>125</v>
      </c>
      <c r="BO43" s="150" t="s">
        <v>125</v>
      </c>
      <c r="BP43" s="155" t="s">
        <v>141</v>
      </c>
      <c r="BQ43" s="150" t="s">
        <v>139</v>
      </c>
      <c r="BR43" s="150" t="s">
        <v>139</v>
      </c>
      <c r="BS43" s="150" t="s">
        <v>139</v>
      </c>
      <c r="BT43" s="150" t="s">
        <v>142</v>
      </c>
      <c r="BU43" s="150" t="s">
        <v>125</v>
      </c>
      <c r="BV43" s="170" t="s">
        <v>122</v>
      </c>
      <c r="BW43" s="171" t="s">
        <v>122</v>
      </c>
      <c r="BX43" s="171" t="s">
        <v>122</v>
      </c>
      <c r="BY43" s="171" t="s">
        <v>122</v>
      </c>
      <c r="BZ43" s="171" t="s">
        <v>122</v>
      </c>
      <c r="CA43" s="171" t="s">
        <v>122</v>
      </c>
      <c r="CB43" s="171" t="s">
        <v>122</v>
      </c>
      <c r="CC43" s="155" t="s">
        <v>143</v>
      </c>
      <c r="CD43" s="155" t="s">
        <v>143</v>
      </c>
      <c r="CE43" s="150" t="s">
        <v>122</v>
      </c>
      <c r="CF43" s="155" t="s">
        <v>122</v>
      </c>
      <c r="CG43" s="155" t="s">
        <v>144</v>
      </c>
      <c r="CH43" s="155" t="s">
        <v>122</v>
      </c>
      <c r="CI43" s="150" t="s">
        <v>122</v>
      </c>
      <c r="CJ43" s="150" t="s">
        <v>122</v>
      </c>
      <c r="CK43" s="150" t="s">
        <v>122</v>
      </c>
      <c r="CL43" s="150" t="s">
        <v>122</v>
      </c>
      <c r="CM43" s="155" t="s">
        <v>145</v>
      </c>
      <c r="CN43" s="155" t="s">
        <v>125</v>
      </c>
      <c r="CO43" s="155" t="s">
        <v>146</v>
      </c>
      <c r="CP43" s="150" t="s">
        <v>147</v>
      </c>
      <c r="CQ43" s="155" t="s">
        <v>125</v>
      </c>
      <c r="CR43" s="150">
        <v>89</v>
      </c>
      <c r="CS43" s="150" t="s">
        <v>149</v>
      </c>
      <c r="CT43" s="2">
        <f t="shared" si="0"/>
        <v>1.5</v>
      </c>
      <c r="CU43" s="3" t="str">
        <f t="shared" si="1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208">
        <v>45637</v>
      </c>
      <c r="G44" s="17" t="s">
        <v>288</v>
      </c>
      <c r="H44" s="143">
        <v>11.6</v>
      </c>
      <c r="I44" s="163">
        <v>8.6199999999999992</v>
      </c>
      <c r="J44" s="164">
        <v>42800</v>
      </c>
      <c r="K44" s="146">
        <v>11.5</v>
      </c>
      <c r="L44" s="146">
        <v>0.8</v>
      </c>
      <c r="M44" s="163">
        <v>4.96</v>
      </c>
      <c r="N44" s="165">
        <v>4.5</v>
      </c>
      <c r="O44" s="148">
        <v>550.9</v>
      </c>
      <c r="P44" s="149" t="s">
        <v>123</v>
      </c>
      <c r="Q44" s="150" t="s">
        <v>123</v>
      </c>
      <c r="R44" s="166" t="s">
        <v>139</v>
      </c>
      <c r="S44" s="150" t="s">
        <v>124</v>
      </c>
      <c r="T44" s="150">
        <v>1750</v>
      </c>
      <c r="U44" s="152">
        <v>20310</v>
      </c>
      <c r="V44" s="149">
        <v>3.1</v>
      </c>
      <c r="W44" s="148">
        <v>24.8</v>
      </c>
      <c r="X44" s="152">
        <v>11300</v>
      </c>
      <c r="Y44" s="167">
        <v>302.2</v>
      </c>
      <c r="Z44" s="154">
        <v>0.18</v>
      </c>
      <c r="AA44" s="154">
        <v>1150</v>
      </c>
      <c r="AB44" s="150">
        <v>310</v>
      </c>
      <c r="AC44" s="150" t="s">
        <v>126</v>
      </c>
      <c r="AD44" s="150">
        <v>120</v>
      </c>
      <c r="AE44" s="155">
        <v>7</v>
      </c>
      <c r="AF44" s="168">
        <v>1.47</v>
      </c>
      <c r="AG44" s="155" t="s">
        <v>129</v>
      </c>
      <c r="AH44" s="155" t="s">
        <v>127</v>
      </c>
      <c r="AI44" s="155">
        <v>7.82</v>
      </c>
      <c r="AJ44" s="157">
        <v>1.53</v>
      </c>
      <c r="AK44" s="158">
        <v>1.04</v>
      </c>
      <c r="AL44" s="169" t="s">
        <v>127</v>
      </c>
      <c r="AM44" s="169" t="s">
        <v>532</v>
      </c>
      <c r="AN44" s="168">
        <v>3.47</v>
      </c>
      <c r="AO44" s="168" t="s">
        <v>129</v>
      </c>
      <c r="AP44" s="168" t="s">
        <v>127</v>
      </c>
      <c r="AQ44" s="168" t="s">
        <v>127</v>
      </c>
      <c r="AR44" s="168" t="s">
        <v>130</v>
      </c>
      <c r="AS44" s="168">
        <v>6.39</v>
      </c>
      <c r="AT44" s="168" t="s">
        <v>132</v>
      </c>
      <c r="AU44" s="168" t="s">
        <v>133</v>
      </c>
      <c r="AV44" s="155" t="s">
        <v>127</v>
      </c>
      <c r="AW44" s="155">
        <v>2.1</v>
      </c>
      <c r="AX44" s="155" t="s">
        <v>127</v>
      </c>
      <c r="AY44" s="168">
        <v>20.7</v>
      </c>
      <c r="AZ44" s="160">
        <v>6355</v>
      </c>
      <c r="BA44" s="155">
        <v>129</v>
      </c>
      <c r="BB44" s="168" t="s">
        <v>125</v>
      </c>
      <c r="BC44" s="168" t="s">
        <v>135</v>
      </c>
      <c r="BD44" s="168" t="s">
        <v>123</v>
      </c>
      <c r="BE44" s="168" t="s">
        <v>136</v>
      </c>
      <c r="BF44" s="168" t="s">
        <v>137</v>
      </c>
      <c r="BG44" s="168" t="s">
        <v>137</v>
      </c>
      <c r="BH44" s="168" t="s">
        <v>138</v>
      </c>
      <c r="BI44" s="155" t="s">
        <v>139</v>
      </c>
      <c r="BJ44" s="155" t="s">
        <v>139</v>
      </c>
      <c r="BK44" s="155" t="s">
        <v>140</v>
      </c>
      <c r="BL44" s="150" t="s">
        <v>135</v>
      </c>
      <c r="BM44" s="150" t="s">
        <v>125</v>
      </c>
      <c r="BN44" s="150" t="s">
        <v>125</v>
      </c>
      <c r="BO44" s="150" t="s">
        <v>125</v>
      </c>
      <c r="BP44" s="155" t="s">
        <v>141</v>
      </c>
      <c r="BQ44" s="150" t="s">
        <v>139</v>
      </c>
      <c r="BR44" s="150" t="s">
        <v>139</v>
      </c>
      <c r="BS44" s="150" t="s">
        <v>139</v>
      </c>
      <c r="BT44" s="150" t="s">
        <v>142</v>
      </c>
      <c r="BU44" s="150" t="s">
        <v>125</v>
      </c>
      <c r="BV44" s="170" t="s">
        <v>122</v>
      </c>
      <c r="BW44" s="171" t="s">
        <v>122</v>
      </c>
      <c r="BX44" s="171" t="s">
        <v>122</v>
      </c>
      <c r="BY44" s="171" t="s">
        <v>122</v>
      </c>
      <c r="BZ44" s="171" t="s">
        <v>122</v>
      </c>
      <c r="CA44" s="171" t="s">
        <v>122</v>
      </c>
      <c r="CB44" s="171" t="s">
        <v>122</v>
      </c>
      <c r="CC44" s="155" t="s">
        <v>143</v>
      </c>
      <c r="CD44" s="155" t="s">
        <v>143</v>
      </c>
      <c r="CE44" s="150" t="s">
        <v>122</v>
      </c>
      <c r="CF44" s="155" t="s">
        <v>122</v>
      </c>
      <c r="CG44" s="155" t="s">
        <v>144</v>
      </c>
      <c r="CH44" s="155" t="s">
        <v>122</v>
      </c>
      <c r="CI44" s="150" t="s">
        <v>122</v>
      </c>
      <c r="CJ44" s="150" t="s">
        <v>122</v>
      </c>
      <c r="CK44" s="150" t="s">
        <v>122</v>
      </c>
      <c r="CL44" s="150" t="s">
        <v>122</v>
      </c>
      <c r="CM44" s="155" t="s">
        <v>145</v>
      </c>
      <c r="CN44" s="155" t="s">
        <v>125</v>
      </c>
      <c r="CO44" s="155" t="s">
        <v>146</v>
      </c>
      <c r="CP44" s="150" t="s">
        <v>147</v>
      </c>
      <c r="CQ44" s="155" t="s">
        <v>125</v>
      </c>
      <c r="CR44" s="150" t="s">
        <v>148</v>
      </c>
      <c r="CS44" s="150" t="s">
        <v>149</v>
      </c>
      <c r="CT44" s="2">
        <f t="shared" si="0"/>
        <v>1.5</v>
      </c>
      <c r="CU44" s="3" t="str">
        <f t="shared" si="1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208">
        <v>45637</v>
      </c>
      <c r="G45" s="102" t="s">
        <v>290</v>
      </c>
      <c r="H45" s="209">
        <v>12</v>
      </c>
      <c r="I45" s="210">
        <v>8.1300000000000008</v>
      </c>
      <c r="J45" s="211">
        <v>55500</v>
      </c>
      <c r="K45" s="212">
        <v>10.35</v>
      </c>
      <c r="L45" s="212">
        <v>0.3</v>
      </c>
      <c r="M45" s="210">
        <v>4.1100000000000003</v>
      </c>
      <c r="N45" s="213">
        <v>4.8</v>
      </c>
      <c r="O45" s="214">
        <v>599.29999999999995</v>
      </c>
      <c r="P45" s="215" t="s">
        <v>123</v>
      </c>
      <c r="Q45" s="216" t="s">
        <v>123</v>
      </c>
      <c r="R45" s="217">
        <v>4.0000000000000001E-3</v>
      </c>
      <c r="S45" s="216" t="s">
        <v>124</v>
      </c>
      <c r="T45" s="216">
        <v>2800</v>
      </c>
      <c r="U45" s="218">
        <v>20830</v>
      </c>
      <c r="V45" s="215">
        <v>3.9</v>
      </c>
      <c r="W45" s="214">
        <v>28.7</v>
      </c>
      <c r="X45" s="218">
        <v>12740</v>
      </c>
      <c r="Y45" s="219">
        <v>401.7</v>
      </c>
      <c r="Z45" s="220">
        <v>0.11</v>
      </c>
      <c r="AA45" s="220">
        <v>1210</v>
      </c>
      <c r="AB45" s="216">
        <v>405</v>
      </c>
      <c r="AC45" s="216" t="s">
        <v>126</v>
      </c>
      <c r="AD45" s="216">
        <v>130</v>
      </c>
      <c r="AE45" s="221">
        <v>6</v>
      </c>
      <c r="AF45" s="222">
        <v>1.56</v>
      </c>
      <c r="AG45" s="221" t="s">
        <v>129</v>
      </c>
      <c r="AH45" s="221" t="s">
        <v>127</v>
      </c>
      <c r="AI45" s="221">
        <v>11.5</v>
      </c>
      <c r="AJ45" s="223">
        <v>1.99</v>
      </c>
      <c r="AK45" s="224">
        <v>2.35</v>
      </c>
      <c r="AL45" s="225" t="s">
        <v>127</v>
      </c>
      <c r="AM45" s="225" t="s">
        <v>532</v>
      </c>
      <c r="AN45" s="222">
        <v>7.54</v>
      </c>
      <c r="AO45" s="222" t="s">
        <v>129</v>
      </c>
      <c r="AP45" s="226" t="s">
        <v>127</v>
      </c>
      <c r="AQ45" s="222">
        <v>1.17</v>
      </c>
      <c r="AR45" s="222" t="s">
        <v>130</v>
      </c>
      <c r="AS45" s="222">
        <v>12.7</v>
      </c>
      <c r="AT45" s="222" t="s">
        <v>132</v>
      </c>
      <c r="AU45" s="222" t="s">
        <v>133</v>
      </c>
      <c r="AV45" s="221" t="s">
        <v>127</v>
      </c>
      <c r="AW45" s="221">
        <v>1.39</v>
      </c>
      <c r="AX45" s="221" t="s">
        <v>127</v>
      </c>
      <c r="AY45" s="222">
        <v>21.1</v>
      </c>
      <c r="AZ45" s="227">
        <v>8575</v>
      </c>
      <c r="BA45" s="221">
        <v>159</v>
      </c>
      <c r="BB45" s="222" t="s">
        <v>125</v>
      </c>
      <c r="BC45" s="222" t="s">
        <v>135</v>
      </c>
      <c r="BD45" s="222" t="s">
        <v>123</v>
      </c>
      <c r="BE45" s="222" t="s">
        <v>136</v>
      </c>
      <c r="BF45" s="222" t="s">
        <v>137</v>
      </c>
      <c r="BG45" s="222" t="s">
        <v>137</v>
      </c>
      <c r="BH45" s="222" t="s">
        <v>138</v>
      </c>
      <c r="BI45" s="221" t="s">
        <v>139</v>
      </c>
      <c r="BJ45" s="221" t="s">
        <v>139</v>
      </c>
      <c r="BK45" s="221" t="s">
        <v>140</v>
      </c>
      <c r="BL45" s="216" t="s">
        <v>135</v>
      </c>
      <c r="BM45" s="216" t="s">
        <v>125</v>
      </c>
      <c r="BN45" s="216" t="s">
        <v>125</v>
      </c>
      <c r="BO45" s="216" t="s">
        <v>125</v>
      </c>
      <c r="BP45" s="221" t="s">
        <v>141</v>
      </c>
      <c r="BQ45" s="216" t="s">
        <v>139</v>
      </c>
      <c r="BR45" s="216" t="s">
        <v>139</v>
      </c>
      <c r="BS45" s="216" t="s">
        <v>139</v>
      </c>
      <c r="BT45" s="216" t="s">
        <v>142</v>
      </c>
      <c r="BU45" s="216" t="s">
        <v>125</v>
      </c>
      <c r="BV45" s="228" t="s">
        <v>122</v>
      </c>
      <c r="BW45" s="229" t="s">
        <v>122</v>
      </c>
      <c r="BX45" s="229" t="s">
        <v>122</v>
      </c>
      <c r="BY45" s="229" t="s">
        <v>122</v>
      </c>
      <c r="BZ45" s="229" t="s">
        <v>122</v>
      </c>
      <c r="CA45" s="229" t="s">
        <v>122</v>
      </c>
      <c r="CB45" s="229" t="s">
        <v>122</v>
      </c>
      <c r="CC45" s="221" t="s">
        <v>143</v>
      </c>
      <c r="CD45" s="221" t="s">
        <v>143</v>
      </c>
      <c r="CE45" s="216" t="s">
        <v>122</v>
      </c>
      <c r="CF45" s="221" t="s">
        <v>122</v>
      </c>
      <c r="CG45" s="221" t="s">
        <v>144</v>
      </c>
      <c r="CH45" s="221" t="s">
        <v>122</v>
      </c>
      <c r="CI45" s="216" t="s">
        <v>122</v>
      </c>
      <c r="CJ45" s="216" t="s">
        <v>122</v>
      </c>
      <c r="CK45" s="216" t="s">
        <v>122</v>
      </c>
      <c r="CL45" s="216" t="s">
        <v>122</v>
      </c>
      <c r="CM45" s="221" t="s">
        <v>145</v>
      </c>
      <c r="CN45" s="221" t="s">
        <v>125</v>
      </c>
      <c r="CO45" s="221" t="s">
        <v>146</v>
      </c>
      <c r="CP45" s="216" t="s">
        <v>147</v>
      </c>
      <c r="CQ45" s="221" t="s">
        <v>125</v>
      </c>
      <c r="CR45" s="216">
        <v>74</v>
      </c>
      <c r="CS45" s="216" t="s">
        <v>149</v>
      </c>
      <c r="CT45" s="114">
        <f t="shared" si="0"/>
        <v>1.5</v>
      </c>
      <c r="CU45" s="100" t="str">
        <f t="shared" si="1"/>
        <v>**</v>
      </c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251">
        <v>45642</v>
      </c>
      <c r="G46" s="117" t="s">
        <v>295</v>
      </c>
      <c r="H46" s="231">
        <v>12.5</v>
      </c>
      <c r="I46" s="232">
        <v>8.0500000000000007</v>
      </c>
      <c r="J46" s="233">
        <v>414</v>
      </c>
      <c r="K46" s="232">
        <v>10</v>
      </c>
      <c r="L46" s="232">
        <v>2</v>
      </c>
      <c r="M46" s="232">
        <v>13.1</v>
      </c>
      <c r="N46" s="235" t="s">
        <v>122</v>
      </c>
      <c r="O46" s="236">
        <v>16.7</v>
      </c>
      <c r="P46" s="237" t="s">
        <v>123</v>
      </c>
      <c r="Q46" s="238" t="s">
        <v>123</v>
      </c>
      <c r="R46" s="252">
        <v>0.76900000000000002</v>
      </c>
      <c r="S46" s="238" t="s">
        <v>124</v>
      </c>
      <c r="T46" s="238">
        <v>34</v>
      </c>
      <c r="U46" s="240">
        <v>17</v>
      </c>
      <c r="V46" s="237">
        <v>0.49</v>
      </c>
      <c r="W46" s="236" t="s">
        <v>125</v>
      </c>
      <c r="X46" s="240">
        <v>16.5</v>
      </c>
      <c r="Y46" s="241">
        <v>2.69</v>
      </c>
      <c r="Z46" s="253" t="s">
        <v>123</v>
      </c>
      <c r="AA46" s="242">
        <v>13.5</v>
      </c>
      <c r="AB46" s="238">
        <v>44.5</v>
      </c>
      <c r="AC46" s="238" t="s">
        <v>126</v>
      </c>
      <c r="AD46" s="238">
        <v>148</v>
      </c>
      <c r="AE46" s="243">
        <v>9</v>
      </c>
      <c r="AF46" s="244">
        <v>1.97</v>
      </c>
      <c r="AG46" s="243" t="s">
        <v>129</v>
      </c>
      <c r="AH46" s="243" t="s">
        <v>127</v>
      </c>
      <c r="AI46" s="243">
        <v>2.3199999999999998</v>
      </c>
      <c r="AJ46" s="245" t="s">
        <v>127</v>
      </c>
      <c r="AK46" s="246" t="s">
        <v>227</v>
      </c>
      <c r="AL46" s="247" t="s">
        <v>127</v>
      </c>
      <c r="AM46" s="247" t="s">
        <v>532</v>
      </c>
      <c r="AN46" s="244">
        <v>3.89</v>
      </c>
      <c r="AO46" s="244" t="s">
        <v>129</v>
      </c>
      <c r="AP46" s="168" t="s">
        <v>127</v>
      </c>
      <c r="AQ46" s="244" t="s">
        <v>127</v>
      </c>
      <c r="AR46" s="244" t="s">
        <v>130</v>
      </c>
      <c r="AS46" s="244" t="s">
        <v>131</v>
      </c>
      <c r="AT46" s="244">
        <v>5.96</v>
      </c>
      <c r="AU46" s="244" t="s">
        <v>133</v>
      </c>
      <c r="AV46" s="243" t="s">
        <v>127</v>
      </c>
      <c r="AW46" s="243" t="s">
        <v>127</v>
      </c>
      <c r="AX46" s="243" t="s">
        <v>127</v>
      </c>
      <c r="AY46" s="244">
        <v>26.7</v>
      </c>
      <c r="AZ46" s="248">
        <v>224</v>
      </c>
      <c r="BA46" s="243" t="s">
        <v>134</v>
      </c>
      <c r="BB46" s="244" t="s">
        <v>125</v>
      </c>
      <c r="BC46" s="244" t="s">
        <v>135</v>
      </c>
      <c r="BD46" s="244" t="s">
        <v>123</v>
      </c>
      <c r="BE46" s="244" t="s">
        <v>136</v>
      </c>
      <c r="BF46" s="244" t="s">
        <v>137</v>
      </c>
      <c r="BG46" s="244" t="s">
        <v>137</v>
      </c>
      <c r="BH46" s="244" t="s">
        <v>138</v>
      </c>
      <c r="BI46" s="243" t="s">
        <v>139</v>
      </c>
      <c r="BJ46" s="243" t="s">
        <v>139</v>
      </c>
      <c r="BK46" s="243" t="s">
        <v>140</v>
      </c>
      <c r="BL46" s="238" t="s">
        <v>135</v>
      </c>
      <c r="BM46" s="238" t="s">
        <v>125</v>
      </c>
      <c r="BN46" s="238" t="s">
        <v>125</v>
      </c>
      <c r="BO46" s="238" t="s">
        <v>125</v>
      </c>
      <c r="BP46" s="243" t="s">
        <v>141</v>
      </c>
      <c r="BQ46" s="238" t="s">
        <v>139</v>
      </c>
      <c r="BR46" s="238" t="s">
        <v>139</v>
      </c>
      <c r="BS46" s="238" t="s">
        <v>139</v>
      </c>
      <c r="BT46" s="238" t="s">
        <v>142</v>
      </c>
      <c r="BU46" s="238" t="s">
        <v>125</v>
      </c>
      <c r="BV46" s="205" t="s">
        <v>122</v>
      </c>
      <c r="BW46" s="206" t="s">
        <v>122</v>
      </c>
      <c r="BX46" s="206" t="s">
        <v>122</v>
      </c>
      <c r="BY46" s="206" t="s">
        <v>122</v>
      </c>
      <c r="BZ46" s="206" t="s">
        <v>122</v>
      </c>
      <c r="CA46" s="206" t="s">
        <v>122</v>
      </c>
      <c r="CB46" s="206" t="s">
        <v>122</v>
      </c>
      <c r="CC46" s="243" t="s">
        <v>143</v>
      </c>
      <c r="CD46" s="243" t="s">
        <v>143</v>
      </c>
      <c r="CE46" s="238" t="s">
        <v>122</v>
      </c>
      <c r="CF46" s="243" t="s">
        <v>122</v>
      </c>
      <c r="CG46" s="243" t="s">
        <v>144</v>
      </c>
      <c r="CH46" s="243" t="s">
        <v>122</v>
      </c>
      <c r="CI46" s="238" t="s">
        <v>122</v>
      </c>
      <c r="CJ46" s="238" t="s">
        <v>122</v>
      </c>
      <c r="CK46" s="238" t="s">
        <v>122</v>
      </c>
      <c r="CL46" s="238" t="s">
        <v>122</v>
      </c>
      <c r="CM46" s="243" t="s">
        <v>145</v>
      </c>
      <c r="CN46" s="243" t="s">
        <v>125</v>
      </c>
      <c r="CO46" s="243" t="s">
        <v>146</v>
      </c>
      <c r="CP46" s="238" t="s">
        <v>147</v>
      </c>
      <c r="CQ46" s="243" t="s">
        <v>125</v>
      </c>
      <c r="CR46" s="238">
        <v>47</v>
      </c>
      <c r="CS46" s="238" t="s">
        <v>149</v>
      </c>
      <c r="CT46" s="99">
        <f t="shared" si="0"/>
        <v>0.9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270">
        <v>45630</v>
      </c>
      <c r="G48" s="17" t="s">
        <v>303</v>
      </c>
      <c r="H48" s="143">
        <v>17.399999999999999</v>
      </c>
      <c r="I48" s="163">
        <v>7.35</v>
      </c>
      <c r="J48" s="164">
        <v>653</v>
      </c>
      <c r="K48" s="146">
        <v>5.51</v>
      </c>
      <c r="L48" s="146"/>
      <c r="M48" s="163">
        <v>0.6</v>
      </c>
      <c r="N48" s="165" t="s">
        <v>122</v>
      </c>
      <c r="O48" s="148">
        <v>30.4</v>
      </c>
      <c r="P48" s="149" t="s">
        <v>123</v>
      </c>
      <c r="Q48" s="150" t="s">
        <v>123</v>
      </c>
      <c r="R48" s="166">
        <v>1.4</v>
      </c>
      <c r="S48" s="150" t="s">
        <v>124</v>
      </c>
      <c r="T48" s="150">
        <v>12</v>
      </c>
      <c r="U48" s="152">
        <v>9.9</v>
      </c>
      <c r="V48" s="149">
        <v>1.1499999999999999</v>
      </c>
      <c r="W48" s="148" t="s">
        <v>140</v>
      </c>
      <c r="X48" s="152">
        <v>15.1</v>
      </c>
      <c r="Y48" s="167">
        <v>1.9</v>
      </c>
      <c r="Z48" s="154">
        <v>0.12</v>
      </c>
      <c r="AA48" s="154">
        <v>29.3</v>
      </c>
      <c r="AB48" s="150">
        <v>73.599999999999994</v>
      </c>
      <c r="AC48" s="150" t="s">
        <v>126</v>
      </c>
      <c r="AD48" s="150">
        <v>313</v>
      </c>
      <c r="AE48" s="155"/>
      <c r="AF48" s="168" t="s">
        <v>127</v>
      </c>
      <c r="AG48" s="155" t="s">
        <v>129</v>
      </c>
      <c r="AH48" s="155" t="s">
        <v>127</v>
      </c>
      <c r="AI48" s="155">
        <v>1.65</v>
      </c>
      <c r="AJ48" s="157" t="s">
        <v>127</v>
      </c>
      <c r="AK48" s="158" t="s">
        <v>227</v>
      </c>
      <c r="AL48" s="168" t="s">
        <v>127</v>
      </c>
      <c r="AM48" s="168" t="s">
        <v>532</v>
      </c>
      <c r="AN48" s="168">
        <v>129</v>
      </c>
      <c r="AO48" s="168" t="s">
        <v>129</v>
      </c>
      <c r="AP48" s="168" t="s">
        <v>127</v>
      </c>
      <c r="AQ48" s="168" t="s">
        <v>127</v>
      </c>
      <c r="AR48" s="168" t="s">
        <v>130</v>
      </c>
      <c r="AS48" s="168" t="s">
        <v>131</v>
      </c>
      <c r="AT48" s="168" t="s">
        <v>132</v>
      </c>
      <c r="AU48" s="168">
        <v>6.59</v>
      </c>
      <c r="AV48" s="155" t="s">
        <v>127</v>
      </c>
      <c r="AW48" s="155" t="s">
        <v>127</v>
      </c>
      <c r="AX48" s="155" t="s">
        <v>127</v>
      </c>
      <c r="AY48" s="168">
        <v>151</v>
      </c>
      <c r="AZ48" s="160">
        <v>351</v>
      </c>
      <c r="BA48" s="155" t="s">
        <v>134</v>
      </c>
      <c r="BB48" s="168" t="s">
        <v>125</v>
      </c>
      <c r="BC48" s="155" t="s">
        <v>135</v>
      </c>
      <c r="BD48" s="155" t="s">
        <v>123</v>
      </c>
      <c r="BE48" s="155" t="s">
        <v>136</v>
      </c>
      <c r="BF48" s="155" t="s">
        <v>137</v>
      </c>
      <c r="BG48" s="155" t="s">
        <v>137</v>
      </c>
      <c r="BH48" s="155" t="s">
        <v>138</v>
      </c>
      <c r="BI48" s="155" t="s">
        <v>139</v>
      </c>
      <c r="BJ48" s="155" t="s">
        <v>139</v>
      </c>
      <c r="BK48" s="155" t="s">
        <v>140</v>
      </c>
      <c r="BL48" s="150" t="s">
        <v>135</v>
      </c>
      <c r="BM48" s="150" t="s">
        <v>125</v>
      </c>
      <c r="BN48" s="150" t="s">
        <v>125</v>
      </c>
      <c r="BO48" s="150" t="s">
        <v>125</v>
      </c>
      <c r="BP48" s="150" t="s">
        <v>141</v>
      </c>
      <c r="BQ48" s="150" t="s">
        <v>139</v>
      </c>
      <c r="BR48" s="150" t="s">
        <v>139</v>
      </c>
      <c r="BS48" s="150" t="s">
        <v>139</v>
      </c>
      <c r="BT48" s="150" t="s">
        <v>142</v>
      </c>
      <c r="BU48" s="150" t="s">
        <v>125</v>
      </c>
      <c r="BV48" s="170" t="s">
        <v>122</v>
      </c>
      <c r="BW48" s="171" t="s">
        <v>122</v>
      </c>
      <c r="BX48" s="171" t="s">
        <v>122</v>
      </c>
      <c r="BY48" s="171" t="s">
        <v>122</v>
      </c>
      <c r="BZ48" s="171" t="s">
        <v>122</v>
      </c>
      <c r="CA48" s="171" t="s">
        <v>122</v>
      </c>
      <c r="CB48" s="171" t="s">
        <v>122</v>
      </c>
      <c r="CC48" s="150" t="s">
        <v>143</v>
      </c>
      <c r="CD48" s="150" t="s">
        <v>143</v>
      </c>
      <c r="CE48" s="150" t="s">
        <v>122</v>
      </c>
      <c r="CF48" s="150" t="s">
        <v>122</v>
      </c>
      <c r="CG48" s="150" t="s">
        <v>144</v>
      </c>
      <c r="CH48" s="150" t="s">
        <v>122</v>
      </c>
      <c r="CI48" s="150" t="s">
        <v>122</v>
      </c>
      <c r="CJ48" s="150" t="s">
        <v>122</v>
      </c>
      <c r="CK48" s="150" t="s">
        <v>122</v>
      </c>
      <c r="CL48" s="150" t="s">
        <v>122</v>
      </c>
      <c r="CM48" s="150" t="s">
        <v>145</v>
      </c>
      <c r="CN48" s="150" t="s">
        <v>125</v>
      </c>
      <c r="CO48" s="150" t="s">
        <v>146</v>
      </c>
      <c r="CP48" s="150" t="s">
        <v>147</v>
      </c>
      <c r="CQ48" s="150" t="s">
        <v>125</v>
      </c>
      <c r="CR48" s="150" t="s">
        <v>148</v>
      </c>
      <c r="CS48" s="150" t="s">
        <v>149</v>
      </c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270">
        <v>45630</v>
      </c>
      <c r="G49" s="17" t="s">
        <v>306</v>
      </c>
      <c r="H49" s="143">
        <v>16.3</v>
      </c>
      <c r="I49" s="163">
        <v>7.42</v>
      </c>
      <c r="J49" s="164">
        <v>549</v>
      </c>
      <c r="K49" s="146">
        <v>6.84</v>
      </c>
      <c r="L49" s="146"/>
      <c r="M49" s="163">
        <v>0.71</v>
      </c>
      <c r="N49" s="165" t="s">
        <v>122</v>
      </c>
      <c r="O49" s="148">
        <v>32.5</v>
      </c>
      <c r="P49" s="149" t="s">
        <v>123</v>
      </c>
      <c r="Q49" s="150" t="s">
        <v>123</v>
      </c>
      <c r="R49" s="166">
        <v>2.9329999999999998</v>
      </c>
      <c r="S49" s="150" t="s">
        <v>124</v>
      </c>
      <c r="T49" s="150">
        <v>17</v>
      </c>
      <c r="U49" s="152">
        <v>18.899999999999999</v>
      </c>
      <c r="V49" s="149">
        <v>1.1299999999999999</v>
      </c>
      <c r="W49" s="148" t="s">
        <v>140</v>
      </c>
      <c r="X49" s="152">
        <v>19.100000000000001</v>
      </c>
      <c r="Y49" s="167">
        <v>1.46</v>
      </c>
      <c r="Z49" s="154">
        <v>0.18</v>
      </c>
      <c r="AA49" s="154">
        <v>20.2</v>
      </c>
      <c r="AB49" s="150">
        <v>96.8</v>
      </c>
      <c r="AC49" s="150" t="s">
        <v>126</v>
      </c>
      <c r="AD49" s="150">
        <v>310</v>
      </c>
      <c r="AE49" s="155"/>
      <c r="AF49" s="168">
        <v>1.27</v>
      </c>
      <c r="AG49" s="155" t="s">
        <v>129</v>
      </c>
      <c r="AH49" s="155" t="s">
        <v>127</v>
      </c>
      <c r="AI49" s="155">
        <v>1.23</v>
      </c>
      <c r="AJ49" s="157" t="s">
        <v>127</v>
      </c>
      <c r="AK49" s="158" t="s">
        <v>227</v>
      </c>
      <c r="AL49" s="168" t="s">
        <v>127</v>
      </c>
      <c r="AM49" s="168" t="s">
        <v>532</v>
      </c>
      <c r="AN49" s="168">
        <v>9.83</v>
      </c>
      <c r="AO49" s="168" t="s">
        <v>129</v>
      </c>
      <c r="AP49" s="168" t="s">
        <v>127</v>
      </c>
      <c r="AQ49" s="168" t="s">
        <v>127</v>
      </c>
      <c r="AR49" s="168" t="s">
        <v>130</v>
      </c>
      <c r="AS49" s="168">
        <v>2</v>
      </c>
      <c r="AT49" s="168" t="s">
        <v>132</v>
      </c>
      <c r="AU49" s="168">
        <v>18.8</v>
      </c>
      <c r="AV49" s="155" t="s">
        <v>127</v>
      </c>
      <c r="AW49" s="155">
        <v>2.74</v>
      </c>
      <c r="AX49" s="155" t="s">
        <v>127</v>
      </c>
      <c r="AY49" s="168">
        <v>43.9</v>
      </c>
      <c r="AZ49" s="160">
        <v>280</v>
      </c>
      <c r="BA49" s="155" t="s">
        <v>134</v>
      </c>
      <c r="BB49" s="168" t="s">
        <v>125</v>
      </c>
      <c r="BC49" s="155" t="s">
        <v>135</v>
      </c>
      <c r="BD49" s="155" t="s">
        <v>123</v>
      </c>
      <c r="BE49" s="155" t="s">
        <v>136</v>
      </c>
      <c r="BF49" s="155" t="s">
        <v>137</v>
      </c>
      <c r="BG49" s="155" t="s">
        <v>137</v>
      </c>
      <c r="BH49" s="155" t="s">
        <v>138</v>
      </c>
      <c r="BI49" s="155" t="s">
        <v>139</v>
      </c>
      <c r="BJ49" s="155" t="s">
        <v>139</v>
      </c>
      <c r="BK49" s="155" t="s">
        <v>140</v>
      </c>
      <c r="BL49" s="150" t="s">
        <v>135</v>
      </c>
      <c r="BM49" s="150" t="s">
        <v>125</v>
      </c>
      <c r="BN49" s="150" t="s">
        <v>125</v>
      </c>
      <c r="BO49" s="150" t="s">
        <v>125</v>
      </c>
      <c r="BP49" s="150" t="s">
        <v>141</v>
      </c>
      <c r="BQ49" s="150" t="s">
        <v>139</v>
      </c>
      <c r="BR49" s="150" t="s">
        <v>139</v>
      </c>
      <c r="BS49" s="150" t="s">
        <v>139</v>
      </c>
      <c r="BT49" s="150" t="s">
        <v>142</v>
      </c>
      <c r="BU49" s="150" t="s">
        <v>125</v>
      </c>
      <c r="BV49" s="170" t="s">
        <v>122</v>
      </c>
      <c r="BW49" s="171" t="s">
        <v>122</v>
      </c>
      <c r="BX49" s="171" t="s">
        <v>122</v>
      </c>
      <c r="BY49" s="171" t="s">
        <v>122</v>
      </c>
      <c r="BZ49" s="171" t="s">
        <v>122</v>
      </c>
      <c r="CA49" s="171" t="s">
        <v>122</v>
      </c>
      <c r="CB49" s="171" t="s">
        <v>122</v>
      </c>
      <c r="CC49" s="150" t="s">
        <v>143</v>
      </c>
      <c r="CD49" s="150" t="s">
        <v>143</v>
      </c>
      <c r="CE49" s="150" t="s">
        <v>122</v>
      </c>
      <c r="CF49" s="150" t="s">
        <v>122</v>
      </c>
      <c r="CG49" s="150" t="s">
        <v>144</v>
      </c>
      <c r="CH49" s="150" t="s">
        <v>122</v>
      </c>
      <c r="CI49" s="150" t="s">
        <v>122</v>
      </c>
      <c r="CJ49" s="150" t="s">
        <v>122</v>
      </c>
      <c r="CK49" s="150" t="s">
        <v>122</v>
      </c>
      <c r="CL49" s="150" t="s">
        <v>122</v>
      </c>
      <c r="CM49" s="150" t="s">
        <v>145</v>
      </c>
      <c r="CN49" s="150" t="s">
        <v>125</v>
      </c>
      <c r="CO49" s="150" t="s">
        <v>146</v>
      </c>
      <c r="CP49" s="150" t="s">
        <v>147</v>
      </c>
      <c r="CQ49" s="150" t="s">
        <v>125</v>
      </c>
      <c r="CR49" s="150" t="s">
        <v>148</v>
      </c>
      <c r="CS49" s="150" t="s">
        <v>149</v>
      </c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270">
        <v>45630</v>
      </c>
      <c r="G50" s="17" t="s">
        <v>311</v>
      </c>
      <c r="H50" s="143">
        <v>15.3</v>
      </c>
      <c r="I50" s="163">
        <v>7.44</v>
      </c>
      <c r="J50" s="164">
        <v>617</v>
      </c>
      <c r="K50" s="146">
        <v>8.24</v>
      </c>
      <c r="L50" s="146"/>
      <c r="M50" s="163">
        <v>0.55000000000000004</v>
      </c>
      <c r="N50" s="165" t="s">
        <v>122</v>
      </c>
      <c r="O50" s="148">
        <v>31.4</v>
      </c>
      <c r="P50" s="149" t="s">
        <v>123</v>
      </c>
      <c r="Q50" s="150" t="s">
        <v>123</v>
      </c>
      <c r="R50" s="166">
        <v>9.0289999999999999</v>
      </c>
      <c r="S50" s="150" t="s">
        <v>124</v>
      </c>
      <c r="T50" s="150">
        <v>28</v>
      </c>
      <c r="U50" s="152">
        <v>10.199999999999999</v>
      </c>
      <c r="V50" s="149">
        <v>1.07</v>
      </c>
      <c r="W50" s="148" t="s">
        <v>140</v>
      </c>
      <c r="X50" s="152">
        <v>8.8000000000000007</v>
      </c>
      <c r="Y50" s="167">
        <v>1.63</v>
      </c>
      <c r="Z50" s="154">
        <v>0.17</v>
      </c>
      <c r="AA50" s="154">
        <v>20.100000000000001</v>
      </c>
      <c r="AB50" s="150">
        <v>92.5</v>
      </c>
      <c r="AC50" s="150" t="s">
        <v>126</v>
      </c>
      <c r="AD50" s="150">
        <v>252</v>
      </c>
      <c r="AE50" s="155"/>
      <c r="AF50" s="168">
        <v>1.64</v>
      </c>
      <c r="AG50" s="155" t="s">
        <v>129</v>
      </c>
      <c r="AH50" s="155" t="s">
        <v>127</v>
      </c>
      <c r="AI50" s="155">
        <v>3.41</v>
      </c>
      <c r="AJ50" s="157" t="s">
        <v>127</v>
      </c>
      <c r="AK50" s="158">
        <v>1.44</v>
      </c>
      <c r="AL50" s="168" t="s">
        <v>127</v>
      </c>
      <c r="AM50" s="168" t="s">
        <v>532</v>
      </c>
      <c r="AN50" s="168">
        <v>140</v>
      </c>
      <c r="AO50" s="168" t="s">
        <v>129</v>
      </c>
      <c r="AP50" s="168" t="s">
        <v>127</v>
      </c>
      <c r="AQ50" s="168" t="s">
        <v>127</v>
      </c>
      <c r="AR50" s="168" t="s">
        <v>130</v>
      </c>
      <c r="AS50" s="168">
        <v>1.91</v>
      </c>
      <c r="AT50" s="168" t="s">
        <v>132</v>
      </c>
      <c r="AU50" s="168">
        <v>19</v>
      </c>
      <c r="AV50" s="155" t="s">
        <v>127</v>
      </c>
      <c r="AW50" s="155" t="s">
        <v>127</v>
      </c>
      <c r="AX50" s="155" t="s">
        <v>127</v>
      </c>
      <c r="AY50" s="168">
        <v>85.7</v>
      </c>
      <c r="AZ50" s="160">
        <v>231</v>
      </c>
      <c r="BA50" s="155" t="s">
        <v>134</v>
      </c>
      <c r="BB50" s="168" t="s">
        <v>125</v>
      </c>
      <c r="BC50" s="155" t="s">
        <v>135</v>
      </c>
      <c r="BD50" s="155" t="s">
        <v>123</v>
      </c>
      <c r="BE50" s="155" t="s">
        <v>136</v>
      </c>
      <c r="BF50" s="155" t="s">
        <v>137</v>
      </c>
      <c r="BG50" s="155" t="s">
        <v>137</v>
      </c>
      <c r="BH50" s="155" t="s">
        <v>138</v>
      </c>
      <c r="BI50" s="155" t="s">
        <v>139</v>
      </c>
      <c r="BJ50" s="155" t="s">
        <v>139</v>
      </c>
      <c r="BK50" s="155" t="s">
        <v>140</v>
      </c>
      <c r="BL50" s="150" t="s">
        <v>135</v>
      </c>
      <c r="BM50" s="150" t="s">
        <v>125</v>
      </c>
      <c r="BN50" s="150" t="s">
        <v>125</v>
      </c>
      <c r="BO50" s="150" t="s">
        <v>125</v>
      </c>
      <c r="BP50" s="150" t="s">
        <v>141</v>
      </c>
      <c r="BQ50" s="150" t="s">
        <v>139</v>
      </c>
      <c r="BR50" s="150" t="s">
        <v>139</v>
      </c>
      <c r="BS50" s="150" t="s">
        <v>139</v>
      </c>
      <c r="BT50" s="150" t="s">
        <v>142</v>
      </c>
      <c r="BU50" s="150" t="s">
        <v>125</v>
      </c>
      <c r="BV50" s="170" t="s">
        <v>122</v>
      </c>
      <c r="BW50" s="171" t="s">
        <v>122</v>
      </c>
      <c r="BX50" s="171" t="s">
        <v>122</v>
      </c>
      <c r="BY50" s="171" t="s">
        <v>122</v>
      </c>
      <c r="BZ50" s="171" t="s">
        <v>122</v>
      </c>
      <c r="CA50" s="171" t="s">
        <v>122</v>
      </c>
      <c r="CB50" s="171" t="s">
        <v>122</v>
      </c>
      <c r="CC50" s="150" t="s">
        <v>143</v>
      </c>
      <c r="CD50" s="150" t="s">
        <v>143</v>
      </c>
      <c r="CE50" s="150" t="s">
        <v>122</v>
      </c>
      <c r="CF50" s="150" t="s">
        <v>122</v>
      </c>
      <c r="CG50" s="150" t="s">
        <v>144</v>
      </c>
      <c r="CH50" s="150" t="s">
        <v>122</v>
      </c>
      <c r="CI50" s="150" t="s">
        <v>122</v>
      </c>
      <c r="CJ50" s="150" t="s">
        <v>122</v>
      </c>
      <c r="CK50" s="150" t="s">
        <v>122</v>
      </c>
      <c r="CL50" s="150" t="s">
        <v>122</v>
      </c>
      <c r="CM50" s="150" t="s">
        <v>145</v>
      </c>
      <c r="CN50" s="150" t="s">
        <v>125</v>
      </c>
      <c r="CO50" s="150" t="s">
        <v>146</v>
      </c>
      <c r="CP50" s="150" t="s">
        <v>147</v>
      </c>
      <c r="CQ50" s="150" t="s">
        <v>125</v>
      </c>
      <c r="CR50" s="150">
        <v>59</v>
      </c>
      <c r="CS50" s="150" t="s">
        <v>149</v>
      </c>
      <c r="CV50" s="27" t="str">
        <f t="shared" si="2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270">
        <v>45630</v>
      </c>
      <c r="G51" s="17" t="s">
        <v>313</v>
      </c>
      <c r="H51" s="143">
        <v>13.2</v>
      </c>
      <c r="I51" s="163">
        <v>7.37</v>
      </c>
      <c r="J51" s="164">
        <v>461</v>
      </c>
      <c r="K51" s="146">
        <v>9.09</v>
      </c>
      <c r="L51" s="146"/>
      <c r="M51" s="163">
        <v>0.66</v>
      </c>
      <c r="N51" s="165" t="s">
        <v>122</v>
      </c>
      <c r="O51" s="148">
        <v>19.7</v>
      </c>
      <c r="P51" s="149" t="s">
        <v>123</v>
      </c>
      <c r="Q51" s="150" t="s">
        <v>123</v>
      </c>
      <c r="R51" s="166">
        <v>3.641</v>
      </c>
      <c r="S51" s="150" t="s">
        <v>124</v>
      </c>
      <c r="T51" s="150">
        <v>24</v>
      </c>
      <c r="U51" s="152">
        <v>9.6999999999999993</v>
      </c>
      <c r="V51" s="149">
        <v>1.2</v>
      </c>
      <c r="W51" s="148" t="s">
        <v>140</v>
      </c>
      <c r="X51" s="152">
        <v>8.3000000000000007</v>
      </c>
      <c r="Y51" s="167">
        <v>1.37</v>
      </c>
      <c r="Z51" s="154">
        <v>0.2</v>
      </c>
      <c r="AA51" s="154">
        <v>11.8</v>
      </c>
      <c r="AB51" s="150">
        <v>59.3</v>
      </c>
      <c r="AC51" s="150" t="s">
        <v>126</v>
      </c>
      <c r="AD51" s="150">
        <v>169</v>
      </c>
      <c r="AE51" s="155"/>
      <c r="AF51" s="168">
        <v>2.81</v>
      </c>
      <c r="AG51" s="155" t="s">
        <v>129</v>
      </c>
      <c r="AH51" s="155" t="s">
        <v>127</v>
      </c>
      <c r="AI51" s="155">
        <v>1.43</v>
      </c>
      <c r="AJ51" s="157" t="s">
        <v>127</v>
      </c>
      <c r="AK51" s="158">
        <v>11.2</v>
      </c>
      <c r="AL51" s="168" t="s">
        <v>127</v>
      </c>
      <c r="AM51" s="168" t="s">
        <v>532</v>
      </c>
      <c r="AN51" s="168">
        <v>27.9</v>
      </c>
      <c r="AO51" s="168" t="s">
        <v>129</v>
      </c>
      <c r="AP51" s="168" t="s">
        <v>127</v>
      </c>
      <c r="AQ51" s="168" t="s">
        <v>127</v>
      </c>
      <c r="AR51" s="168" t="s">
        <v>130</v>
      </c>
      <c r="AS51" s="168" t="s">
        <v>131</v>
      </c>
      <c r="AT51" s="168">
        <v>7.76</v>
      </c>
      <c r="AU51" s="168" t="s">
        <v>133</v>
      </c>
      <c r="AV51" s="155" t="s">
        <v>127</v>
      </c>
      <c r="AW51" s="155" t="s">
        <v>127</v>
      </c>
      <c r="AX51" s="155" t="s">
        <v>127</v>
      </c>
      <c r="AY51" s="168">
        <v>71.400000000000006</v>
      </c>
      <c r="AZ51" s="160">
        <v>128</v>
      </c>
      <c r="BA51" s="155" t="s">
        <v>134</v>
      </c>
      <c r="BB51" s="168" t="s">
        <v>125</v>
      </c>
      <c r="BC51" s="155" t="s">
        <v>135</v>
      </c>
      <c r="BD51" s="155" t="s">
        <v>123</v>
      </c>
      <c r="BE51" s="155" t="s">
        <v>136</v>
      </c>
      <c r="BF51" s="155" t="s">
        <v>137</v>
      </c>
      <c r="BG51" s="155" t="s">
        <v>137</v>
      </c>
      <c r="BH51" s="155" t="s">
        <v>138</v>
      </c>
      <c r="BI51" s="155" t="s">
        <v>139</v>
      </c>
      <c r="BJ51" s="155" t="s">
        <v>139</v>
      </c>
      <c r="BK51" s="155" t="s">
        <v>140</v>
      </c>
      <c r="BL51" s="150" t="s">
        <v>135</v>
      </c>
      <c r="BM51" s="150" t="s">
        <v>125</v>
      </c>
      <c r="BN51" s="150" t="s">
        <v>125</v>
      </c>
      <c r="BO51" s="150" t="s">
        <v>125</v>
      </c>
      <c r="BP51" s="150" t="s">
        <v>141</v>
      </c>
      <c r="BQ51" s="150" t="s">
        <v>139</v>
      </c>
      <c r="BR51" s="150" t="s">
        <v>139</v>
      </c>
      <c r="BS51" s="150" t="s">
        <v>139</v>
      </c>
      <c r="BT51" s="150" t="s">
        <v>142</v>
      </c>
      <c r="BU51" s="150" t="s">
        <v>125</v>
      </c>
      <c r="BV51" s="170" t="s">
        <v>122</v>
      </c>
      <c r="BW51" s="171" t="s">
        <v>122</v>
      </c>
      <c r="BX51" s="171" t="s">
        <v>122</v>
      </c>
      <c r="BY51" s="171" t="s">
        <v>122</v>
      </c>
      <c r="BZ51" s="171" t="s">
        <v>122</v>
      </c>
      <c r="CA51" s="171" t="s">
        <v>122</v>
      </c>
      <c r="CB51" s="171" t="s">
        <v>122</v>
      </c>
      <c r="CC51" s="150" t="s">
        <v>143</v>
      </c>
      <c r="CD51" s="150" t="s">
        <v>143</v>
      </c>
      <c r="CE51" s="150" t="s">
        <v>122</v>
      </c>
      <c r="CF51" s="150" t="s">
        <v>122</v>
      </c>
      <c r="CG51" s="150" t="s">
        <v>144</v>
      </c>
      <c r="CH51" s="150" t="s">
        <v>122</v>
      </c>
      <c r="CI51" s="150" t="s">
        <v>122</v>
      </c>
      <c r="CJ51" s="150" t="s">
        <v>122</v>
      </c>
      <c r="CK51" s="150" t="s">
        <v>122</v>
      </c>
      <c r="CL51" s="150" t="s">
        <v>122</v>
      </c>
      <c r="CM51" s="150" t="s">
        <v>145</v>
      </c>
      <c r="CN51" s="150" t="s">
        <v>125</v>
      </c>
      <c r="CO51" s="150" t="s">
        <v>146</v>
      </c>
      <c r="CP51" s="150" t="s">
        <v>147</v>
      </c>
      <c r="CQ51" s="150" t="s">
        <v>125</v>
      </c>
      <c r="CR51" s="150" t="s">
        <v>148</v>
      </c>
      <c r="CS51" s="150" t="s">
        <v>149</v>
      </c>
      <c r="CV51" s="27" t="str">
        <f t="shared" si="2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270">
        <v>45630</v>
      </c>
      <c r="G52" s="17" t="s">
        <v>318</v>
      </c>
      <c r="H52" s="143">
        <v>14.4</v>
      </c>
      <c r="I52" s="163">
        <v>6.41</v>
      </c>
      <c r="J52" s="164">
        <v>505</v>
      </c>
      <c r="K52" s="146">
        <v>7.85</v>
      </c>
      <c r="L52" s="146"/>
      <c r="M52" s="163">
        <v>1.67</v>
      </c>
      <c r="N52" s="165" t="s">
        <v>122</v>
      </c>
      <c r="O52" s="148">
        <v>16.3</v>
      </c>
      <c r="P52" s="149">
        <v>0.08</v>
      </c>
      <c r="Q52" s="150">
        <v>0.08</v>
      </c>
      <c r="R52" s="166">
        <v>22.75</v>
      </c>
      <c r="S52" s="150" t="s">
        <v>124</v>
      </c>
      <c r="T52" s="150">
        <v>46</v>
      </c>
      <c r="U52" s="152">
        <v>17.5</v>
      </c>
      <c r="V52" s="149">
        <v>1.0900000000000001</v>
      </c>
      <c r="W52" s="148" t="s">
        <v>140</v>
      </c>
      <c r="X52" s="152">
        <v>23.3</v>
      </c>
      <c r="Y52" s="167">
        <v>0.92</v>
      </c>
      <c r="Z52" s="154">
        <v>0.13</v>
      </c>
      <c r="AA52" s="154">
        <v>14.2</v>
      </c>
      <c r="AB52" s="150">
        <v>41.9</v>
      </c>
      <c r="AC52" s="150" t="s">
        <v>126</v>
      </c>
      <c r="AD52" s="150">
        <v>64</v>
      </c>
      <c r="AE52" s="155"/>
      <c r="AF52" s="168" t="s">
        <v>127</v>
      </c>
      <c r="AG52" s="155" t="s">
        <v>129</v>
      </c>
      <c r="AH52" s="155" t="s">
        <v>127</v>
      </c>
      <c r="AI52" s="155" t="s">
        <v>127</v>
      </c>
      <c r="AJ52" s="157" t="s">
        <v>127</v>
      </c>
      <c r="AK52" s="158" t="s">
        <v>227</v>
      </c>
      <c r="AL52" s="168">
        <v>1.45</v>
      </c>
      <c r="AM52" s="168" t="s">
        <v>532</v>
      </c>
      <c r="AN52" s="168">
        <v>57.8</v>
      </c>
      <c r="AO52" s="168" t="s">
        <v>129</v>
      </c>
      <c r="AP52" s="168" t="s">
        <v>127</v>
      </c>
      <c r="AQ52" s="168">
        <v>1.0900000000000001</v>
      </c>
      <c r="AR52" s="168" t="s">
        <v>130</v>
      </c>
      <c r="AS52" s="168">
        <v>10.7</v>
      </c>
      <c r="AT52" s="168">
        <v>18.8</v>
      </c>
      <c r="AU52" s="168">
        <v>97.7</v>
      </c>
      <c r="AV52" s="155" t="s">
        <v>127</v>
      </c>
      <c r="AW52" s="155" t="s">
        <v>127</v>
      </c>
      <c r="AX52" s="155" t="s">
        <v>127</v>
      </c>
      <c r="AY52" s="168">
        <v>74.2</v>
      </c>
      <c r="AZ52" s="160">
        <v>444</v>
      </c>
      <c r="BA52" s="155" t="s">
        <v>134</v>
      </c>
      <c r="BB52" s="168" t="s">
        <v>125</v>
      </c>
      <c r="BC52" s="155" t="s">
        <v>135</v>
      </c>
      <c r="BD52" s="155" t="s">
        <v>123</v>
      </c>
      <c r="BE52" s="155" t="s">
        <v>136</v>
      </c>
      <c r="BF52" s="155" t="s">
        <v>137</v>
      </c>
      <c r="BG52" s="155" t="s">
        <v>137</v>
      </c>
      <c r="BH52" s="155" t="s">
        <v>138</v>
      </c>
      <c r="BI52" s="155" t="s">
        <v>139</v>
      </c>
      <c r="BJ52" s="155" t="s">
        <v>139</v>
      </c>
      <c r="BK52" s="155" t="s">
        <v>140</v>
      </c>
      <c r="BL52" s="150" t="s">
        <v>135</v>
      </c>
      <c r="BM52" s="150" t="s">
        <v>125</v>
      </c>
      <c r="BN52" s="150" t="s">
        <v>125</v>
      </c>
      <c r="BO52" s="150" t="s">
        <v>125</v>
      </c>
      <c r="BP52" s="150" t="s">
        <v>141</v>
      </c>
      <c r="BQ52" s="150" t="s">
        <v>139</v>
      </c>
      <c r="BR52" s="150" t="s">
        <v>139</v>
      </c>
      <c r="BS52" s="150" t="s">
        <v>139</v>
      </c>
      <c r="BT52" s="150" t="s">
        <v>142</v>
      </c>
      <c r="BU52" s="150" t="s">
        <v>125</v>
      </c>
      <c r="BV52" s="170" t="s">
        <v>122</v>
      </c>
      <c r="BW52" s="171" t="s">
        <v>122</v>
      </c>
      <c r="BX52" s="171" t="s">
        <v>122</v>
      </c>
      <c r="BY52" s="171" t="s">
        <v>122</v>
      </c>
      <c r="BZ52" s="171" t="s">
        <v>122</v>
      </c>
      <c r="CA52" s="171" t="s">
        <v>122</v>
      </c>
      <c r="CB52" s="171" t="s">
        <v>122</v>
      </c>
      <c r="CC52" s="150" t="s">
        <v>143</v>
      </c>
      <c r="CD52" s="150" t="s">
        <v>143</v>
      </c>
      <c r="CE52" s="150" t="s">
        <v>122</v>
      </c>
      <c r="CF52" s="150" t="s">
        <v>122</v>
      </c>
      <c r="CG52" s="150" t="s">
        <v>144</v>
      </c>
      <c r="CH52" s="150" t="s">
        <v>122</v>
      </c>
      <c r="CI52" s="150" t="s">
        <v>122</v>
      </c>
      <c r="CJ52" s="150" t="s">
        <v>122</v>
      </c>
      <c r="CK52" s="150" t="s">
        <v>122</v>
      </c>
      <c r="CL52" s="150" t="s">
        <v>122</v>
      </c>
      <c r="CM52" s="150" t="s">
        <v>145</v>
      </c>
      <c r="CN52" s="150" t="s">
        <v>125</v>
      </c>
      <c r="CO52" s="150" t="s">
        <v>146</v>
      </c>
      <c r="CP52" s="150" t="s">
        <v>147</v>
      </c>
      <c r="CQ52" s="150" t="s">
        <v>125</v>
      </c>
      <c r="CR52" s="150" t="s">
        <v>148</v>
      </c>
      <c r="CS52" s="150" t="s">
        <v>149</v>
      </c>
      <c r="CV52" s="27" t="str">
        <f t="shared" si="2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270">
        <v>45630</v>
      </c>
      <c r="G53" s="17" t="s">
        <v>320</v>
      </c>
      <c r="H53" s="143">
        <v>15.8</v>
      </c>
      <c r="I53" s="163">
        <v>7.47</v>
      </c>
      <c r="J53" s="164">
        <v>691</v>
      </c>
      <c r="K53" s="146">
        <v>7.4</v>
      </c>
      <c r="L53" s="146"/>
      <c r="M53" s="163">
        <v>0.15</v>
      </c>
      <c r="N53" s="165" t="s">
        <v>122</v>
      </c>
      <c r="O53" s="148">
        <v>27.9</v>
      </c>
      <c r="P53" s="149" t="s">
        <v>123</v>
      </c>
      <c r="Q53" s="150" t="s">
        <v>123</v>
      </c>
      <c r="R53" s="166">
        <v>7.077</v>
      </c>
      <c r="S53" s="150" t="s">
        <v>124</v>
      </c>
      <c r="T53" s="150">
        <v>7</v>
      </c>
      <c r="U53" s="152">
        <v>21</v>
      </c>
      <c r="V53" s="149">
        <v>1.1100000000000001</v>
      </c>
      <c r="W53" s="148" t="s">
        <v>140</v>
      </c>
      <c r="X53" s="152">
        <v>20.2</v>
      </c>
      <c r="Y53" s="167">
        <v>2.0499999999999998</v>
      </c>
      <c r="Z53" s="154">
        <v>0.15</v>
      </c>
      <c r="AA53" s="154">
        <v>18.7</v>
      </c>
      <c r="AB53" s="150">
        <v>80.8</v>
      </c>
      <c r="AC53" s="150" t="s">
        <v>126</v>
      </c>
      <c r="AD53" s="150">
        <v>262</v>
      </c>
      <c r="AE53" s="155"/>
      <c r="AF53" s="168" t="s">
        <v>127</v>
      </c>
      <c r="AG53" s="155" t="s">
        <v>129</v>
      </c>
      <c r="AH53" s="155" t="s">
        <v>127</v>
      </c>
      <c r="AI53" s="155" t="s">
        <v>127</v>
      </c>
      <c r="AJ53" s="157" t="s">
        <v>127</v>
      </c>
      <c r="AK53" s="158" t="s">
        <v>227</v>
      </c>
      <c r="AL53" s="168" t="s">
        <v>127</v>
      </c>
      <c r="AM53" s="168" t="s">
        <v>532</v>
      </c>
      <c r="AN53" s="168">
        <v>6.42</v>
      </c>
      <c r="AO53" s="168" t="s">
        <v>129</v>
      </c>
      <c r="AP53" s="168" t="s">
        <v>127</v>
      </c>
      <c r="AQ53" s="168" t="s">
        <v>127</v>
      </c>
      <c r="AR53" s="168" t="s">
        <v>130</v>
      </c>
      <c r="AS53" s="168" t="s">
        <v>131</v>
      </c>
      <c r="AT53" s="168" t="s">
        <v>132</v>
      </c>
      <c r="AU53" s="168" t="s">
        <v>133</v>
      </c>
      <c r="AV53" s="155" t="s">
        <v>127</v>
      </c>
      <c r="AW53" s="155" t="s">
        <v>127</v>
      </c>
      <c r="AX53" s="155" t="s">
        <v>127</v>
      </c>
      <c r="AY53" s="168">
        <v>132</v>
      </c>
      <c r="AZ53" s="160">
        <v>366</v>
      </c>
      <c r="BA53" s="155" t="s">
        <v>134</v>
      </c>
      <c r="BB53" s="168" t="s">
        <v>125</v>
      </c>
      <c r="BC53" s="155" t="s">
        <v>135</v>
      </c>
      <c r="BD53" s="155" t="s">
        <v>123</v>
      </c>
      <c r="BE53" s="155" t="s">
        <v>136</v>
      </c>
      <c r="BF53" s="155" t="s">
        <v>137</v>
      </c>
      <c r="BG53" s="155" t="s">
        <v>137</v>
      </c>
      <c r="BH53" s="155" t="s">
        <v>138</v>
      </c>
      <c r="BI53" s="155" t="s">
        <v>139</v>
      </c>
      <c r="BJ53" s="155" t="s">
        <v>139</v>
      </c>
      <c r="BK53" s="155" t="s">
        <v>140</v>
      </c>
      <c r="BL53" s="150" t="s">
        <v>135</v>
      </c>
      <c r="BM53" s="150" t="s">
        <v>125</v>
      </c>
      <c r="BN53" s="150" t="s">
        <v>125</v>
      </c>
      <c r="BO53" s="150" t="s">
        <v>125</v>
      </c>
      <c r="BP53" s="150" t="s">
        <v>141</v>
      </c>
      <c r="BQ53" s="150" t="s">
        <v>139</v>
      </c>
      <c r="BR53" s="150" t="s">
        <v>139</v>
      </c>
      <c r="BS53" s="150" t="s">
        <v>139</v>
      </c>
      <c r="BT53" s="150" t="s">
        <v>142</v>
      </c>
      <c r="BU53" s="150" t="s">
        <v>125</v>
      </c>
      <c r="BV53" s="170" t="s">
        <v>122</v>
      </c>
      <c r="BW53" s="171" t="s">
        <v>122</v>
      </c>
      <c r="BX53" s="171" t="s">
        <v>122</v>
      </c>
      <c r="BY53" s="171" t="s">
        <v>122</v>
      </c>
      <c r="BZ53" s="171" t="s">
        <v>122</v>
      </c>
      <c r="CA53" s="171" t="s">
        <v>122</v>
      </c>
      <c r="CB53" s="171" t="s">
        <v>122</v>
      </c>
      <c r="CC53" s="150" t="s">
        <v>143</v>
      </c>
      <c r="CD53" s="150" t="s">
        <v>143</v>
      </c>
      <c r="CE53" s="150" t="s">
        <v>122</v>
      </c>
      <c r="CF53" s="150" t="s">
        <v>122</v>
      </c>
      <c r="CG53" s="150" t="s">
        <v>144</v>
      </c>
      <c r="CH53" s="150" t="s">
        <v>122</v>
      </c>
      <c r="CI53" s="150" t="s">
        <v>122</v>
      </c>
      <c r="CJ53" s="150" t="s">
        <v>122</v>
      </c>
      <c r="CK53" s="150" t="s">
        <v>122</v>
      </c>
      <c r="CL53" s="150" t="s">
        <v>122</v>
      </c>
      <c r="CM53" s="150" t="s">
        <v>145</v>
      </c>
      <c r="CN53" s="150" t="s">
        <v>125</v>
      </c>
      <c r="CO53" s="150" t="s">
        <v>146</v>
      </c>
      <c r="CP53" s="150" t="s">
        <v>147</v>
      </c>
      <c r="CQ53" s="150" t="s">
        <v>125</v>
      </c>
      <c r="CR53" s="150" t="s">
        <v>148</v>
      </c>
      <c r="CS53" s="150" t="s">
        <v>149</v>
      </c>
      <c r="CV53" s="27" t="str">
        <f t="shared" si="2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270">
        <v>45632</v>
      </c>
      <c r="G54" s="17" t="s">
        <v>323</v>
      </c>
      <c r="H54" s="143">
        <v>17.8</v>
      </c>
      <c r="I54" s="163">
        <v>6.54</v>
      </c>
      <c r="J54" s="164">
        <v>499</v>
      </c>
      <c r="K54" s="146">
        <v>6.13</v>
      </c>
      <c r="L54" s="146"/>
      <c r="M54" s="163">
        <v>0.59</v>
      </c>
      <c r="N54" s="165" t="s">
        <v>122</v>
      </c>
      <c r="O54" s="148">
        <v>14.6</v>
      </c>
      <c r="P54" s="149">
        <v>0.06</v>
      </c>
      <c r="Q54" s="150">
        <v>7.0000000000000007E-2</v>
      </c>
      <c r="R54" s="166">
        <v>2.6760000000000002</v>
      </c>
      <c r="S54" s="150" t="s">
        <v>124</v>
      </c>
      <c r="T54" s="150">
        <v>19</v>
      </c>
      <c r="U54" s="152">
        <v>29</v>
      </c>
      <c r="V54" s="149">
        <v>1.26</v>
      </c>
      <c r="W54" s="148" t="s">
        <v>140</v>
      </c>
      <c r="X54" s="152">
        <v>25.8</v>
      </c>
      <c r="Y54" s="167">
        <v>2.0299999999999998</v>
      </c>
      <c r="Z54" s="154">
        <v>0.1</v>
      </c>
      <c r="AA54" s="154">
        <v>13.4</v>
      </c>
      <c r="AB54" s="150">
        <v>36.5</v>
      </c>
      <c r="AC54" s="150" t="s">
        <v>126</v>
      </c>
      <c r="AD54" s="150">
        <v>130</v>
      </c>
      <c r="AE54" s="155"/>
      <c r="AF54" s="168" t="s">
        <v>127</v>
      </c>
      <c r="AG54" s="155" t="s">
        <v>129</v>
      </c>
      <c r="AH54" s="155" t="s">
        <v>127</v>
      </c>
      <c r="AI54" s="155" t="s">
        <v>127</v>
      </c>
      <c r="AJ54" s="157" t="s">
        <v>127</v>
      </c>
      <c r="AK54" s="158" t="s">
        <v>227</v>
      </c>
      <c r="AL54" s="168" t="s">
        <v>127</v>
      </c>
      <c r="AM54" s="168" t="s">
        <v>532</v>
      </c>
      <c r="AN54" s="168">
        <v>3.24</v>
      </c>
      <c r="AO54" s="168" t="s">
        <v>129</v>
      </c>
      <c r="AP54" s="168" t="s">
        <v>127</v>
      </c>
      <c r="AQ54" s="168" t="s">
        <v>127</v>
      </c>
      <c r="AR54" s="168" t="s">
        <v>130</v>
      </c>
      <c r="AS54" s="168">
        <v>2.5499999999999998</v>
      </c>
      <c r="AT54" s="168" t="s">
        <v>132</v>
      </c>
      <c r="AU54" s="168">
        <v>42.6</v>
      </c>
      <c r="AV54" s="155" t="s">
        <v>127</v>
      </c>
      <c r="AW54" s="155">
        <v>2.83</v>
      </c>
      <c r="AX54" s="155" t="s">
        <v>127</v>
      </c>
      <c r="AY54" s="168">
        <v>20.8</v>
      </c>
      <c r="AZ54" s="160">
        <v>761.04</v>
      </c>
      <c r="BA54" s="155">
        <v>14.4</v>
      </c>
      <c r="BB54" s="168" t="s">
        <v>125</v>
      </c>
      <c r="BC54" s="155" t="s">
        <v>135</v>
      </c>
      <c r="BD54" s="155" t="s">
        <v>123</v>
      </c>
      <c r="BE54" s="155" t="s">
        <v>136</v>
      </c>
      <c r="BF54" s="155" t="s">
        <v>137</v>
      </c>
      <c r="BG54" s="155" t="s">
        <v>137</v>
      </c>
      <c r="BH54" s="155" t="s">
        <v>138</v>
      </c>
      <c r="BI54" s="155" t="s">
        <v>139</v>
      </c>
      <c r="BJ54" s="155" t="s">
        <v>139</v>
      </c>
      <c r="BK54" s="155" t="s">
        <v>140</v>
      </c>
      <c r="BL54" s="150" t="s">
        <v>135</v>
      </c>
      <c r="BM54" s="150" t="s">
        <v>125</v>
      </c>
      <c r="BN54" s="150" t="s">
        <v>125</v>
      </c>
      <c r="BO54" s="150" t="s">
        <v>125</v>
      </c>
      <c r="BP54" s="150" t="s">
        <v>141</v>
      </c>
      <c r="BQ54" s="150" t="s">
        <v>139</v>
      </c>
      <c r="BR54" s="150" t="s">
        <v>139</v>
      </c>
      <c r="BS54" s="150" t="s">
        <v>139</v>
      </c>
      <c r="BT54" s="150" t="s">
        <v>142</v>
      </c>
      <c r="BU54" s="150" t="s">
        <v>125</v>
      </c>
      <c r="BV54" s="170" t="s">
        <v>122</v>
      </c>
      <c r="BW54" s="171" t="s">
        <v>122</v>
      </c>
      <c r="BX54" s="171" t="s">
        <v>122</v>
      </c>
      <c r="BY54" s="171" t="s">
        <v>122</v>
      </c>
      <c r="BZ54" s="171" t="s">
        <v>122</v>
      </c>
      <c r="CA54" s="171" t="s">
        <v>122</v>
      </c>
      <c r="CB54" s="171" t="s">
        <v>122</v>
      </c>
      <c r="CC54" s="150" t="s">
        <v>143</v>
      </c>
      <c r="CD54" s="150" t="s">
        <v>143</v>
      </c>
      <c r="CE54" s="150" t="s">
        <v>122</v>
      </c>
      <c r="CF54" s="150" t="s">
        <v>122</v>
      </c>
      <c r="CG54" s="150" t="s">
        <v>144</v>
      </c>
      <c r="CH54" s="150" t="s">
        <v>122</v>
      </c>
      <c r="CI54" s="150" t="s">
        <v>122</v>
      </c>
      <c r="CJ54" s="150" t="s">
        <v>122</v>
      </c>
      <c r="CK54" s="150" t="s">
        <v>122</v>
      </c>
      <c r="CL54" s="150" t="s">
        <v>122</v>
      </c>
      <c r="CM54" s="150" t="s">
        <v>145</v>
      </c>
      <c r="CN54" s="150" t="s">
        <v>125</v>
      </c>
      <c r="CO54" s="150" t="s">
        <v>146</v>
      </c>
      <c r="CP54" s="150" t="s">
        <v>147</v>
      </c>
      <c r="CQ54" s="150" t="s">
        <v>125</v>
      </c>
      <c r="CR54" s="150" t="s">
        <v>148</v>
      </c>
      <c r="CS54" s="150" t="s">
        <v>149</v>
      </c>
      <c r="CV54" s="27" t="str">
        <f t="shared" si="2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270">
        <v>45630</v>
      </c>
      <c r="G55" s="17" t="s">
        <v>326</v>
      </c>
      <c r="H55" s="143">
        <v>16.7</v>
      </c>
      <c r="I55" s="163">
        <v>7.32</v>
      </c>
      <c r="J55" s="164">
        <v>417</v>
      </c>
      <c r="K55" s="146">
        <v>5.78</v>
      </c>
      <c r="L55" s="146"/>
      <c r="M55" s="163">
        <v>3.25</v>
      </c>
      <c r="N55" s="165" t="s">
        <v>122</v>
      </c>
      <c r="O55" s="148">
        <v>15.6</v>
      </c>
      <c r="P55" s="149" t="s">
        <v>123</v>
      </c>
      <c r="Q55" s="150" t="s">
        <v>123</v>
      </c>
      <c r="R55" s="166">
        <v>1.1619999999999999</v>
      </c>
      <c r="S55" s="150" t="s">
        <v>124</v>
      </c>
      <c r="T55" s="150">
        <v>29</v>
      </c>
      <c r="U55" s="152">
        <v>16.399999999999999</v>
      </c>
      <c r="V55" s="149">
        <v>1.21</v>
      </c>
      <c r="W55" s="148" t="s">
        <v>140</v>
      </c>
      <c r="X55" s="152">
        <v>18.2</v>
      </c>
      <c r="Y55" s="167">
        <v>2.5499999999999998</v>
      </c>
      <c r="Z55" s="154">
        <v>0.12</v>
      </c>
      <c r="AA55" s="154">
        <v>11.3</v>
      </c>
      <c r="AB55" s="150">
        <v>43.7</v>
      </c>
      <c r="AC55" s="150" t="s">
        <v>126</v>
      </c>
      <c r="AD55" s="150">
        <v>144</v>
      </c>
      <c r="AE55" s="155"/>
      <c r="AF55" s="168">
        <v>7.05</v>
      </c>
      <c r="AG55" s="155" t="s">
        <v>129</v>
      </c>
      <c r="AH55" s="155" t="s">
        <v>127</v>
      </c>
      <c r="AI55" s="155" t="s">
        <v>127</v>
      </c>
      <c r="AJ55" s="157" t="s">
        <v>127</v>
      </c>
      <c r="AK55" s="158" t="s">
        <v>227</v>
      </c>
      <c r="AL55" s="168" t="s">
        <v>127</v>
      </c>
      <c r="AM55" s="168" t="s">
        <v>532</v>
      </c>
      <c r="AN55" s="168">
        <v>22.8</v>
      </c>
      <c r="AO55" s="168" t="s">
        <v>129</v>
      </c>
      <c r="AP55" s="168" t="s">
        <v>127</v>
      </c>
      <c r="AQ55" s="168" t="s">
        <v>127</v>
      </c>
      <c r="AR55" s="168" t="s">
        <v>130</v>
      </c>
      <c r="AS55" s="168">
        <v>60.2</v>
      </c>
      <c r="AT55" s="168">
        <v>5.04</v>
      </c>
      <c r="AU55" s="168">
        <v>3.23</v>
      </c>
      <c r="AV55" s="155" t="s">
        <v>127</v>
      </c>
      <c r="AW55" s="155" t="s">
        <v>127</v>
      </c>
      <c r="AX55" s="155" t="s">
        <v>127</v>
      </c>
      <c r="AY55" s="168">
        <v>77.7</v>
      </c>
      <c r="AZ55" s="160">
        <v>372</v>
      </c>
      <c r="BA55" s="155" t="s">
        <v>134</v>
      </c>
      <c r="BB55" s="168" t="s">
        <v>125</v>
      </c>
      <c r="BC55" s="155" t="s">
        <v>135</v>
      </c>
      <c r="BD55" s="155" t="s">
        <v>123</v>
      </c>
      <c r="BE55" s="155" t="s">
        <v>136</v>
      </c>
      <c r="BF55" s="155" t="s">
        <v>137</v>
      </c>
      <c r="BG55" s="155" t="s">
        <v>137</v>
      </c>
      <c r="BH55" s="155" t="s">
        <v>138</v>
      </c>
      <c r="BI55" s="155" t="s">
        <v>139</v>
      </c>
      <c r="BJ55" s="155" t="s">
        <v>139</v>
      </c>
      <c r="BK55" s="155" t="s">
        <v>140</v>
      </c>
      <c r="BL55" s="150" t="s">
        <v>135</v>
      </c>
      <c r="BM55" s="150" t="s">
        <v>125</v>
      </c>
      <c r="BN55" s="150" t="s">
        <v>125</v>
      </c>
      <c r="BO55" s="150" t="s">
        <v>125</v>
      </c>
      <c r="BP55" s="150" t="s">
        <v>141</v>
      </c>
      <c r="BQ55" s="150" t="s">
        <v>139</v>
      </c>
      <c r="BR55" s="150" t="s">
        <v>139</v>
      </c>
      <c r="BS55" s="150" t="s">
        <v>139</v>
      </c>
      <c r="BT55" s="150" t="s">
        <v>142</v>
      </c>
      <c r="BU55" s="150" t="s">
        <v>125</v>
      </c>
      <c r="BV55" s="170" t="s">
        <v>122</v>
      </c>
      <c r="BW55" s="171" t="s">
        <v>122</v>
      </c>
      <c r="BX55" s="171" t="s">
        <v>122</v>
      </c>
      <c r="BY55" s="171" t="s">
        <v>122</v>
      </c>
      <c r="BZ55" s="171" t="s">
        <v>122</v>
      </c>
      <c r="CA55" s="171" t="s">
        <v>122</v>
      </c>
      <c r="CB55" s="171" t="s">
        <v>122</v>
      </c>
      <c r="CC55" s="150" t="s">
        <v>143</v>
      </c>
      <c r="CD55" s="150" t="s">
        <v>143</v>
      </c>
      <c r="CE55" s="150" t="s">
        <v>122</v>
      </c>
      <c r="CF55" s="150" t="s">
        <v>122</v>
      </c>
      <c r="CG55" s="150" t="s">
        <v>144</v>
      </c>
      <c r="CH55" s="150" t="s">
        <v>122</v>
      </c>
      <c r="CI55" s="150" t="s">
        <v>122</v>
      </c>
      <c r="CJ55" s="150" t="s">
        <v>122</v>
      </c>
      <c r="CK55" s="150" t="s">
        <v>122</v>
      </c>
      <c r="CL55" s="150" t="s">
        <v>122</v>
      </c>
      <c r="CM55" s="150" t="s">
        <v>145</v>
      </c>
      <c r="CN55" s="150" t="s">
        <v>125</v>
      </c>
      <c r="CO55" s="150" t="s">
        <v>146</v>
      </c>
      <c r="CP55" s="150" t="s">
        <v>147</v>
      </c>
      <c r="CQ55" s="150" t="s">
        <v>125</v>
      </c>
      <c r="CR55" s="150" t="s">
        <v>148</v>
      </c>
      <c r="CS55" s="150" t="s">
        <v>149</v>
      </c>
      <c r="CV55" s="27" t="str">
        <f t="shared" si="2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270">
        <v>45632</v>
      </c>
      <c r="G56" s="17" t="s">
        <v>329</v>
      </c>
      <c r="H56" s="143">
        <v>13.7</v>
      </c>
      <c r="I56" s="163">
        <v>7.48</v>
      </c>
      <c r="J56" s="164">
        <v>1311</v>
      </c>
      <c r="K56" s="146">
        <v>7.12</v>
      </c>
      <c r="L56" s="146"/>
      <c r="M56" s="163">
        <v>3.69</v>
      </c>
      <c r="N56" s="165" t="s">
        <v>122</v>
      </c>
      <c r="O56" s="148">
        <v>27.5</v>
      </c>
      <c r="P56" s="149" t="s">
        <v>123</v>
      </c>
      <c r="Q56" s="150" t="s">
        <v>123</v>
      </c>
      <c r="R56" s="166">
        <v>1.143</v>
      </c>
      <c r="S56" s="150" t="s">
        <v>124</v>
      </c>
      <c r="T56" s="150">
        <v>88</v>
      </c>
      <c r="U56" s="152">
        <v>112</v>
      </c>
      <c r="V56" s="149">
        <v>1.51</v>
      </c>
      <c r="W56" s="148" t="s">
        <v>140</v>
      </c>
      <c r="X56" s="152">
        <v>104.6</v>
      </c>
      <c r="Y56" s="167">
        <v>5.45</v>
      </c>
      <c r="Z56" s="154">
        <v>0.16</v>
      </c>
      <c r="AA56" s="154">
        <v>20.7</v>
      </c>
      <c r="AB56" s="150">
        <v>76.099999999999994</v>
      </c>
      <c r="AC56" s="150" t="s">
        <v>126</v>
      </c>
      <c r="AD56" s="150">
        <v>246</v>
      </c>
      <c r="AE56" s="155"/>
      <c r="AF56" s="168" t="s">
        <v>127</v>
      </c>
      <c r="AG56" s="155" t="s">
        <v>129</v>
      </c>
      <c r="AH56" s="155" t="s">
        <v>127</v>
      </c>
      <c r="AI56" s="155" t="s">
        <v>127</v>
      </c>
      <c r="AJ56" s="157" t="s">
        <v>127</v>
      </c>
      <c r="AK56" s="158">
        <v>5.88</v>
      </c>
      <c r="AL56" s="168" t="s">
        <v>127</v>
      </c>
      <c r="AM56" s="168" t="s">
        <v>532</v>
      </c>
      <c r="AN56" s="168">
        <v>97.9</v>
      </c>
      <c r="AO56" s="168" t="s">
        <v>129</v>
      </c>
      <c r="AP56" s="168" t="s">
        <v>127</v>
      </c>
      <c r="AQ56" s="168" t="s">
        <v>127</v>
      </c>
      <c r="AR56" s="168" t="s">
        <v>130</v>
      </c>
      <c r="AS56" s="168">
        <v>58.5</v>
      </c>
      <c r="AT56" s="168" t="s">
        <v>132</v>
      </c>
      <c r="AU56" s="168" t="s">
        <v>133</v>
      </c>
      <c r="AV56" s="155" t="s">
        <v>127</v>
      </c>
      <c r="AW56" s="155">
        <v>2.62</v>
      </c>
      <c r="AX56" s="155" t="s">
        <v>127</v>
      </c>
      <c r="AY56" s="168">
        <v>132</v>
      </c>
      <c r="AZ56" s="160">
        <v>853</v>
      </c>
      <c r="BA56" s="155">
        <v>78.7</v>
      </c>
      <c r="BB56" s="168" t="s">
        <v>125</v>
      </c>
      <c r="BC56" s="155" t="s">
        <v>135</v>
      </c>
      <c r="BD56" s="155" t="s">
        <v>123</v>
      </c>
      <c r="BE56" s="155" t="s">
        <v>136</v>
      </c>
      <c r="BF56" s="155" t="s">
        <v>137</v>
      </c>
      <c r="BG56" s="155" t="s">
        <v>137</v>
      </c>
      <c r="BH56" s="155" t="s">
        <v>138</v>
      </c>
      <c r="BI56" s="155" t="s">
        <v>139</v>
      </c>
      <c r="BJ56" s="155" t="s">
        <v>139</v>
      </c>
      <c r="BK56" s="155" t="s">
        <v>140</v>
      </c>
      <c r="BL56" s="150" t="s">
        <v>135</v>
      </c>
      <c r="BM56" s="150" t="s">
        <v>125</v>
      </c>
      <c r="BN56" s="150" t="s">
        <v>125</v>
      </c>
      <c r="BO56" s="150" t="s">
        <v>125</v>
      </c>
      <c r="BP56" s="150" t="s">
        <v>141</v>
      </c>
      <c r="BQ56" s="150" t="s">
        <v>139</v>
      </c>
      <c r="BR56" s="150" t="s">
        <v>139</v>
      </c>
      <c r="BS56" s="150" t="s">
        <v>139</v>
      </c>
      <c r="BT56" s="150" t="s">
        <v>142</v>
      </c>
      <c r="BU56" s="150" t="s">
        <v>125</v>
      </c>
      <c r="BV56" s="170" t="s">
        <v>122</v>
      </c>
      <c r="BW56" s="171" t="s">
        <v>122</v>
      </c>
      <c r="BX56" s="171" t="s">
        <v>122</v>
      </c>
      <c r="BY56" s="171" t="s">
        <v>122</v>
      </c>
      <c r="BZ56" s="171" t="s">
        <v>122</v>
      </c>
      <c r="CA56" s="171" t="s">
        <v>122</v>
      </c>
      <c r="CB56" s="171" t="s">
        <v>122</v>
      </c>
      <c r="CC56" s="150" t="s">
        <v>143</v>
      </c>
      <c r="CD56" s="150" t="s">
        <v>143</v>
      </c>
      <c r="CE56" s="150" t="s">
        <v>122</v>
      </c>
      <c r="CF56" s="150" t="s">
        <v>122</v>
      </c>
      <c r="CG56" s="150" t="s">
        <v>144</v>
      </c>
      <c r="CH56" s="150" t="s">
        <v>122</v>
      </c>
      <c r="CI56" s="150" t="s">
        <v>122</v>
      </c>
      <c r="CJ56" s="150" t="s">
        <v>122</v>
      </c>
      <c r="CK56" s="150" t="s">
        <v>122</v>
      </c>
      <c r="CL56" s="150" t="s">
        <v>122</v>
      </c>
      <c r="CM56" s="150" t="s">
        <v>145</v>
      </c>
      <c r="CN56" s="150" t="s">
        <v>125</v>
      </c>
      <c r="CO56" s="150" t="s">
        <v>146</v>
      </c>
      <c r="CP56" s="150" t="s">
        <v>147</v>
      </c>
      <c r="CQ56" s="150" t="s">
        <v>125</v>
      </c>
      <c r="CR56" s="150" t="s">
        <v>148</v>
      </c>
      <c r="CS56" s="150" t="s">
        <v>149</v>
      </c>
      <c r="CV56" s="27" t="str">
        <f t="shared" si="2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270">
        <v>45632</v>
      </c>
      <c r="G57" s="17" t="s">
        <v>332</v>
      </c>
      <c r="H57" s="143">
        <v>13.4</v>
      </c>
      <c r="I57" s="163">
        <v>7.5</v>
      </c>
      <c r="J57" s="164">
        <v>591</v>
      </c>
      <c r="K57" s="146">
        <v>8.4</v>
      </c>
      <c r="L57" s="146"/>
      <c r="M57" s="163">
        <v>0.24</v>
      </c>
      <c r="N57" s="165" t="s">
        <v>122</v>
      </c>
      <c r="O57" s="148">
        <v>23.3</v>
      </c>
      <c r="P57" s="149" t="s">
        <v>123</v>
      </c>
      <c r="Q57" s="150" t="s">
        <v>123</v>
      </c>
      <c r="R57" s="166">
        <v>4.2919999999999998</v>
      </c>
      <c r="S57" s="150" t="s">
        <v>124</v>
      </c>
      <c r="T57" s="150">
        <v>21</v>
      </c>
      <c r="U57" s="152">
        <v>19.100000000000001</v>
      </c>
      <c r="V57" s="149">
        <v>1.0900000000000001</v>
      </c>
      <c r="W57" s="148" t="s">
        <v>140</v>
      </c>
      <c r="X57" s="152">
        <v>25.4</v>
      </c>
      <c r="Y57" s="167">
        <v>2.11</v>
      </c>
      <c r="Z57" s="154" t="s">
        <v>123</v>
      </c>
      <c r="AA57" s="154">
        <v>20.9</v>
      </c>
      <c r="AB57" s="150">
        <v>58.7</v>
      </c>
      <c r="AC57" s="150" t="s">
        <v>126</v>
      </c>
      <c r="AD57" s="150">
        <v>234</v>
      </c>
      <c r="AE57" s="155"/>
      <c r="AF57" s="168">
        <v>1.46</v>
      </c>
      <c r="AG57" s="155" t="s">
        <v>129</v>
      </c>
      <c r="AH57" s="155" t="s">
        <v>127</v>
      </c>
      <c r="AI57" s="155" t="s">
        <v>127</v>
      </c>
      <c r="AJ57" s="157" t="s">
        <v>127</v>
      </c>
      <c r="AK57" s="158">
        <v>3.88</v>
      </c>
      <c r="AL57" s="168" t="s">
        <v>127</v>
      </c>
      <c r="AM57" s="168" t="s">
        <v>532</v>
      </c>
      <c r="AN57" s="168">
        <v>30</v>
      </c>
      <c r="AO57" s="168" t="s">
        <v>129</v>
      </c>
      <c r="AP57" s="168" t="s">
        <v>127</v>
      </c>
      <c r="AQ57" s="168" t="s">
        <v>127</v>
      </c>
      <c r="AR57" s="168" t="s">
        <v>130</v>
      </c>
      <c r="AS57" s="168">
        <v>2.78</v>
      </c>
      <c r="AT57" s="168" t="s">
        <v>132</v>
      </c>
      <c r="AU57" s="168" t="s">
        <v>133</v>
      </c>
      <c r="AV57" s="155" t="s">
        <v>127</v>
      </c>
      <c r="AW57" s="155" t="s">
        <v>127</v>
      </c>
      <c r="AX57" s="155" t="s">
        <v>127</v>
      </c>
      <c r="AY57" s="168">
        <v>96.7</v>
      </c>
      <c r="AZ57" s="160">
        <v>388</v>
      </c>
      <c r="BA57" s="155" t="s">
        <v>134</v>
      </c>
      <c r="BB57" s="168" t="s">
        <v>125</v>
      </c>
      <c r="BC57" s="155" t="s">
        <v>135</v>
      </c>
      <c r="BD57" s="155" t="s">
        <v>123</v>
      </c>
      <c r="BE57" s="155" t="s">
        <v>136</v>
      </c>
      <c r="BF57" s="155" t="s">
        <v>137</v>
      </c>
      <c r="BG57" s="155" t="s">
        <v>137</v>
      </c>
      <c r="BH57" s="155" t="s">
        <v>138</v>
      </c>
      <c r="BI57" s="155" t="s">
        <v>139</v>
      </c>
      <c r="BJ57" s="155" t="s">
        <v>139</v>
      </c>
      <c r="BK57" s="155" t="s">
        <v>140</v>
      </c>
      <c r="BL57" s="150" t="s">
        <v>135</v>
      </c>
      <c r="BM57" s="150" t="s">
        <v>125</v>
      </c>
      <c r="BN57" s="150" t="s">
        <v>125</v>
      </c>
      <c r="BO57" s="150" t="s">
        <v>125</v>
      </c>
      <c r="BP57" s="150" t="s">
        <v>141</v>
      </c>
      <c r="BQ57" s="150" t="s">
        <v>139</v>
      </c>
      <c r="BR57" s="150" t="s">
        <v>139</v>
      </c>
      <c r="BS57" s="150" t="s">
        <v>139</v>
      </c>
      <c r="BT57" s="150" t="s">
        <v>142</v>
      </c>
      <c r="BU57" s="150" t="s">
        <v>125</v>
      </c>
      <c r="BV57" s="170" t="s">
        <v>122</v>
      </c>
      <c r="BW57" s="171" t="s">
        <v>122</v>
      </c>
      <c r="BX57" s="171" t="s">
        <v>122</v>
      </c>
      <c r="BY57" s="171" t="s">
        <v>122</v>
      </c>
      <c r="BZ57" s="171" t="s">
        <v>122</v>
      </c>
      <c r="CA57" s="171" t="s">
        <v>122</v>
      </c>
      <c r="CB57" s="171" t="s">
        <v>122</v>
      </c>
      <c r="CC57" s="150" t="s">
        <v>143</v>
      </c>
      <c r="CD57" s="150" t="s">
        <v>143</v>
      </c>
      <c r="CE57" s="150" t="s">
        <v>122</v>
      </c>
      <c r="CF57" s="150" t="s">
        <v>122</v>
      </c>
      <c r="CG57" s="150" t="s">
        <v>144</v>
      </c>
      <c r="CH57" s="150" t="s">
        <v>122</v>
      </c>
      <c r="CI57" s="150" t="s">
        <v>122</v>
      </c>
      <c r="CJ57" s="150" t="s">
        <v>122</v>
      </c>
      <c r="CK57" s="150" t="s">
        <v>122</v>
      </c>
      <c r="CL57" s="150" t="s">
        <v>122</v>
      </c>
      <c r="CM57" s="150" t="s">
        <v>145</v>
      </c>
      <c r="CN57" s="150" t="s">
        <v>125</v>
      </c>
      <c r="CO57" s="150" t="s">
        <v>146</v>
      </c>
      <c r="CP57" s="150" t="s">
        <v>147</v>
      </c>
      <c r="CQ57" s="150" t="s">
        <v>125</v>
      </c>
      <c r="CR57" s="150" t="s">
        <v>148</v>
      </c>
      <c r="CS57" s="150" t="s">
        <v>149</v>
      </c>
      <c r="CV57" s="27" t="str">
        <f t="shared" si="2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270">
        <v>45630</v>
      </c>
      <c r="G58" s="17" t="s">
        <v>335</v>
      </c>
      <c r="H58" s="143">
        <v>16.100000000000001</v>
      </c>
      <c r="I58" s="163">
        <v>7.74</v>
      </c>
      <c r="J58" s="164">
        <v>600</v>
      </c>
      <c r="K58" s="146">
        <v>7.6</v>
      </c>
      <c r="L58" s="146"/>
      <c r="M58" s="163">
        <v>0.18</v>
      </c>
      <c r="N58" s="165" t="s">
        <v>122</v>
      </c>
      <c r="O58" s="148">
        <v>22.3</v>
      </c>
      <c r="P58" s="149" t="s">
        <v>123</v>
      </c>
      <c r="Q58" s="150" t="s">
        <v>123</v>
      </c>
      <c r="R58" s="166">
        <v>4.4020000000000001</v>
      </c>
      <c r="S58" s="150" t="s">
        <v>124</v>
      </c>
      <c r="T58" s="150">
        <v>28</v>
      </c>
      <c r="U58" s="152">
        <v>21.5</v>
      </c>
      <c r="V58" s="149">
        <v>1.08</v>
      </c>
      <c r="W58" s="148" t="s">
        <v>140</v>
      </c>
      <c r="X58" s="152">
        <v>23.8</v>
      </c>
      <c r="Y58" s="167">
        <v>2.29</v>
      </c>
      <c r="Z58" s="154" t="s">
        <v>123</v>
      </c>
      <c r="AA58" s="154">
        <v>12.4</v>
      </c>
      <c r="AB58" s="150">
        <v>68.900000000000006</v>
      </c>
      <c r="AC58" s="150" t="s">
        <v>126</v>
      </c>
      <c r="AD58" s="150">
        <v>206</v>
      </c>
      <c r="AE58" s="155"/>
      <c r="AF58" s="168" t="s">
        <v>127</v>
      </c>
      <c r="AG58" s="155" t="s">
        <v>129</v>
      </c>
      <c r="AH58" s="155" t="s">
        <v>127</v>
      </c>
      <c r="AI58" s="155" t="s">
        <v>127</v>
      </c>
      <c r="AJ58" s="157" t="s">
        <v>127</v>
      </c>
      <c r="AK58" s="158" t="s">
        <v>227</v>
      </c>
      <c r="AL58" s="168" t="s">
        <v>127</v>
      </c>
      <c r="AM58" s="168" t="s">
        <v>532</v>
      </c>
      <c r="AN58" s="168">
        <v>3.64</v>
      </c>
      <c r="AO58" s="168" t="s">
        <v>129</v>
      </c>
      <c r="AP58" s="168" t="s">
        <v>127</v>
      </c>
      <c r="AQ58" s="168" t="s">
        <v>127</v>
      </c>
      <c r="AR58" s="168" t="s">
        <v>130</v>
      </c>
      <c r="AS58" s="168" t="s">
        <v>131</v>
      </c>
      <c r="AT58" s="168" t="s">
        <v>132</v>
      </c>
      <c r="AU58" s="168" t="s">
        <v>133</v>
      </c>
      <c r="AV58" s="155" t="s">
        <v>127</v>
      </c>
      <c r="AW58" s="155" t="s">
        <v>127</v>
      </c>
      <c r="AX58" s="155" t="s">
        <v>127</v>
      </c>
      <c r="AY58" s="168">
        <v>113</v>
      </c>
      <c r="AZ58" s="160">
        <v>636</v>
      </c>
      <c r="BA58" s="155" t="s">
        <v>134</v>
      </c>
      <c r="BB58" s="168" t="s">
        <v>125</v>
      </c>
      <c r="BC58" s="155" t="s">
        <v>135</v>
      </c>
      <c r="BD58" s="155" t="s">
        <v>123</v>
      </c>
      <c r="BE58" s="155" t="s">
        <v>136</v>
      </c>
      <c r="BF58" s="155" t="s">
        <v>137</v>
      </c>
      <c r="BG58" s="155" t="s">
        <v>137</v>
      </c>
      <c r="BH58" s="155" t="s">
        <v>138</v>
      </c>
      <c r="BI58" s="155" t="s">
        <v>139</v>
      </c>
      <c r="BJ58" s="155" t="s">
        <v>139</v>
      </c>
      <c r="BK58" s="155" t="s">
        <v>140</v>
      </c>
      <c r="BL58" s="150" t="s">
        <v>135</v>
      </c>
      <c r="BM58" s="150" t="s">
        <v>125</v>
      </c>
      <c r="BN58" s="150" t="s">
        <v>125</v>
      </c>
      <c r="BO58" s="150" t="s">
        <v>125</v>
      </c>
      <c r="BP58" s="150" t="s">
        <v>141</v>
      </c>
      <c r="BQ58" s="150" t="s">
        <v>139</v>
      </c>
      <c r="BR58" s="150" t="s">
        <v>139</v>
      </c>
      <c r="BS58" s="150" t="s">
        <v>139</v>
      </c>
      <c r="BT58" s="150" t="s">
        <v>142</v>
      </c>
      <c r="BU58" s="150" t="s">
        <v>125</v>
      </c>
      <c r="BV58" s="170" t="s">
        <v>122</v>
      </c>
      <c r="BW58" s="171" t="s">
        <v>122</v>
      </c>
      <c r="BX58" s="171" t="s">
        <v>122</v>
      </c>
      <c r="BY58" s="171" t="s">
        <v>122</v>
      </c>
      <c r="BZ58" s="171" t="s">
        <v>122</v>
      </c>
      <c r="CA58" s="171" t="s">
        <v>122</v>
      </c>
      <c r="CB58" s="171" t="s">
        <v>122</v>
      </c>
      <c r="CC58" s="150" t="s">
        <v>143</v>
      </c>
      <c r="CD58" s="150" t="s">
        <v>143</v>
      </c>
      <c r="CE58" s="150" t="s">
        <v>122</v>
      </c>
      <c r="CF58" s="150" t="s">
        <v>122</v>
      </c>
      <c r="CG58" s="150" t="s">
        <v>144</v>
      </c>
      <c r="CH58" s="150" t="s">
        <v>122</v>
      </c>
      <c r="CI58" s="150" t="s">
        <v>122</v>
      </c>
      <c r="CJ58" s="150" t="s">
        <v>122</v>
      </c>
      <c r="CK58" s="150" t="s">
        <v>122</v>
      </c>
      <c r="CL58" s="150" t="s">
        <v>122</v>
      </c>
      <c r="CM58" s="150" t="s">
        <v>145</v>
      </c>
      <c r="CN58" s="150" t="s">
        <v>125</v>
      </c>
      <c r="CO58" s="150" t="s">
        <v>146</v>
      </c>
      <c r="CP58" s="150" t="s">
        <v>147</v>
      </c>
      <c r="CQ58" s="150" t="s">
        <v>125</v>
      </c>
      <c r="CR58" s="150" t="s">
        <v>148</v>
      </c>
      <c r="CS58" s="150" t="s">
        <v>149</v>
      </c>
      <c r="CV58" s="27" t="str">
        <f t="shared" si="2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270">
        <v>45630</v>
      </c>
      <c r="G59" s="17" t="s">
        <v>337</v>
      </c>
      <c r="H59" s="143">
        <v>16.399999999999999</v>
      </c>
      <c r="I59" s="163">
        <v>7.6</v>
      </c>
      <c r="J59" s="164">
        <v>623</v>
      </c>
      <c r="K59" s="146">
        <v>7.89</v>
      </c>
      <c r="L59" s="146"/>
      <c r="M59" s="163">
        <v>0.22</v>
      </c>
      <c r="N59" s="165" t="s">
        <v>122</v>
      </c>
      <c r="O59" s="148">
        <v>24.2</v>
      </c>
      <c r="P59" s="149" t="s">
        <v>123</v>
      </c>
      <c r="Q59" s="150" t="s">
        <v>123</v>
      </c>
      <c r="R59" s="166">
        <v>4.12</v>
      </c>
      <c r="S59" s="150" t="s">
        <v>124</v>
      </c>
      <c r="T59" s="150">
        <v>35</v>
      </c>
      <c r="U59" s="152">
        <v>22.8</v>
      </c>
      <c r="V59" s="149">
        <v>1.1100000000000001</v>
      </c>
      <c r="W59" s="148" t="s">
        <v>140</v>
      </c>
      <c r="X59" s="152">
        <v>24.8</v>
      </c>
      <c r="Y59" s="167">
        <v>2.34</v>
      </c>
      <c r="Z59" s="154" t="s">
        <v>123</v>
      </c>
      <c r="AA59" s="154">
        <v>16.899999999999999</v>
      </c>
      <c r="AB59" s="150">
        <v>69.2</v>
      </c>
      <c r="AC59" s="150" t="s">
        <v>126</v>
      </c>
      <c r="AD59" s="150">
        <v>210</v>
      </c>
      <c r="AE59" s="155"/>
      <c r="AF59" s="168" t="s">
        <v>127</v>
      </c>
      <c r="AG59" s="155" t="s">
        <v>129</v>
      </c>
      <c r="AH59" s="155" t="s">
        <v>127</v>
      </c>
      <c r="AI59" s="155" t="s">
        <v>127</v>
      </c>
      <c r="AJ59" s="157" t="s">
        <v>127</v>
      </c>
      <c r="AK59" s="158" t="s">
        <v>227</v>
      </c>
      <c r="AL59" s="168" t="s">
        <v>127</v>
      </c>
      <c r="AM59" s="168" t="s">
        <v>532</v>
      </c>
      <c r="AN59" s="168">
        <v>6.25</v>
      </c>
      <c r="AO59" s="168" t="s">
        <v>129</v>
      </c>
      <c r="AP59" s="168" t="s">
        <v>127</v>
      </c>
      <c r="AQ59" s="168" t="s">
        <v>127</v>
      </c>
      <c r="AR59" s="168" t="s">
        <v>130</v>
      </c>
      <c r="AS59" s="168" t="s">
        <v>131</v>
      </c>
      <c r="AT59" s="168" t="s">
        <v>132</v>
      </c>
      <c r="AU59" s="168" t="s">
        <v>133</v>
      </c>
      <c r="AV59" s="155" t="s">
        <v>127</v>
      </c>
      <c r="AW59" s="155" t="s">
        <v>127</v>
      </c>
      <c r="AX59" s="155" t="s">
        <v>127</v>
      </c>
      <c r="AY59" s="168">
        <v>113</v>
      </c>
      <c r="AZ59" s="160">
        <v>635</v>
      </c>
      <c r="BA59" s="155" t="s">
        <v>134</v>
      </c>
      <c r="BB59" s="168" t="s">
        <v>125</v>
      </c>
      <c r="BC59" s="155" t="s">
        <v>135</v>
      </c>
      <c r="BD59" s="155" t="s">
        <v>123</v>
      </c>
      <c r="BE59" s="155" t="s">
        <v>136</v>
      </c>
      <c r="BF59" s="155" t="s">
        <v>137</v>
      </c>
      <c r="BG59" s="155" t="s">
        <v>137</v>
      </c>
      <c r="BH59" s="155" t="s">
        <v>138</v>
      </c>
      <c r="BI59" s="155" t="s">
        <v>139</v>
      </c>
      <c r="BJ59" s="155" t="s">
        <v>139</v>
      </c>
      <c r="BK59" s="155" t="s">
        <v>140</v>
      </c>
      <c r="BL59" s="150" t="s">
        <v>135</v>
      </c>
      <c r="BM59" s="150" t="s">
        <v>125</v>
      </c>
      <c r="BN59" s="150" t="s">
        <v>125</v>
      </c>
      <c r="BO59" s="150" t="s">
        <v>125</v>
      </c>
      <c r="BP59" s="150" t="s">
        <v>141</v>
      </c>
      <c r="BQ59" s="150" t="s">
        <v>139</v>
      </c>
      <c r="BR59" s="150" t="s">
        <v>139</v>
      </c>
      <c r="BS59" s="150" t="s">
        <v>139</v>
      </c>
      <c r="BT59" s="150" t="s">
        <v>142</v>
      </c>
      <c r="BU59" s="150" t="s">
        <v>125</v>
      </c>
      <c r="BV59" s="170" t="s">
        <v>122</v>
      </c>
      <c r="BW59" s="171" t="s">
        <v>122</v>
      </c>
      <c r="BX59" s="171" t="s">
        <v>122</v>
      </c>
      <c r="BY59" s="171" t="s">
        <v>122</v>
      </c>
      <c r="BZ59" s="171" t="s">
        <v>122</v>
      </c>
      <c r="CA59" s="171" t="s">
        <v>122</v>
      </c>
      <c r="CB59" s="171" t="s">
        <v>122</v>
      </c>
      <c r="CC59" s="150" t="s">
        <v>143</v>
      </c>
      <c r="CD59" s="150" t="s">
        <v>143</v>
      </c>
      <c r="CE59" s="150" t="s">
        <v>122</v>
      </c>
      <c r="CF59" s="150" t="s">
        <v>122</v>
      </c>
      <c r="CG59" s="150" t="s">
        <v>144</v>
      </c>
      <c r="CH59" s="150" t="s">
        <v>122</v>
      </c>
      <c r="CI59" s="150" t="s">
        <v>122</v>
      </c>
      <c r="CJ59" s="150" t="s">
        <v>122</v>
      </c>
      <c r="CK59" s="150" t="s">
        <v>122</v>
      </c>
      <c r="CL59" s="150" t="s">
        <v>122</v>
      </c>
      <c r="CM59" s="150" t="s">
        <v>145</v>
      </c>
      <c r="CN59" s="150" t="s">
        <v>125</v>
      </c>
      <c r="CO59" s="150" t="s">
        <v>146</v>
      </c>
      <c r="CP59" s="150" t="s">
        <v>147</v>
      </c>
      <c r="CQ59" s="150" t="s">
        <v>125</v>
      </c>
      <c r="CR59" s="150" t="s">
        <v>148</v>
      </c>
      <c r="CS59" s="150" t="s">
        <v>149</v>
      </c>
      <c r="CV59" s="27" t="str">
        <f t="shared" si="2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270">
        <v>45632</v>
      </c>
      <c r="G60" s="17" t="s">
        <v>342</v>
      </c>
      <c r="H60" s="143">
        <v>20.3</v>
      </c>
      <c r="I60" s="163">
        <v>7.28</v>
      </c>
      <c r="J60" s="164">
        <v>652</v>
      </c>
      <c r="K60" s="146">
        <v>3.5</v>
      </c>
      <c r="L60" s="146"/>
      <c r="M60" s="163">
        <v>0.04</v>
      </c>
      <c r="N60" s="165" t="s">
        <v>122</v>
      </c>
      <c r="O60" s="148">
        <v>23.3</v>
      </c>
      <c r="P60" s="149">
        <v>0.02</v>
      </c>
      <c r="Q60" s="150">
        <v>0.02</v>
      </c>
      <c r="R60" s="166">
        <v>2.169</v>
      </c>
      <c r="S60" s="150" t="s">
        <v>124</v>
      </c>
      <c r="T60" s="150">
        <v>44</v>
      </c>
      <c r="U60" s="152">
        <v>26</v>
      </c>
      <c r="V60" s="149">
        <v>1.23</v>
      </c>
      <c r="W60" s="148" t="s">
        <v>140</v>
      </c>
      <c r="X60" s="152">
        <v>28.1</v>
      </c>
      <c r="Y60" s="167">
        <v>2.82</v>
      </c>
      <c r="Z60" s="154">
        <v>0.16</v>
      </c>
      <c r="AA60" s="154">
        <v>12.5</v>
      </c>
      <c r="AB60" s="150">
        <v>72.7</v>
      </c>
      <c r="AC60" s="150" t="s">
        <v>126</v>
      </c>
      <c r="AD60" s="150">
        <v>202</v>
      </c>
      <c r="AE60" s="155"/>
      <c r="AF60" s="168">
        <v>4.37</v>
      </c>
      <c r="AG60" s="155" t="s">
        <v>129</v>
      </c>
      <c r="AH60" s="155" t="s">
        <v>127</v>
      </c>
      <c r="AI60" s="155" t="s">
        <v>127</v>
      </c>
      <c r="AJ60" s="157" t="s">
        <v>127</v>
      </c>
      <c r="AK60" s="158" t="s">
        <v>227</v>
      </c>
      <c r="AL60" s="168" t="s">
        <v>127</v>
      </c>
      <c r="AM60" s="168" t="s">
        <v>532</v>
      </c>
      <c r="AN60" s="168" t="s">
        <v>127</v>
      </c>
      <c r="AO60" s="168" t="s">
        <v>129</v>
      </c>
      <c r="AP60" s="168" t="s">
        <v>127</v>
      </c>
      <c r="AQ60" s="168" t="s">
        <v>127</v>
      </c>
      <c r="AR60" s="168" t="s">
        <v>130</v>
      </c>
      <c r="AS60" s="168" t="s">
        <v>131</v>
      </c>
      <c r="AT60" s="168" t="s">
        <v>132</v>
      </c>
      <c r="AU60" s="168" t="s">
        <v>133</v>
      </c>
      <c r="AV60" s="155" t="s">
        <v>127</v>
      </c>
      <c r="AW60" s="155">
        <v>1.97</v>
      </c>
      <c r="AX60" s="155" t="s">
        <v>127</v>
      </c>
      <c r="AY60" s="168">
        <v>57.1</v>
      </c>
      <c r="AZ60" s="160">
        <v>682</v>
      </c>
      <c r="BA60" s="155">
        <v>13.7</v>
      </c>
      <c r="BB60" s="168" t="s">
        <v>125</v>
      </c>
      <c r="BC60" s="155" t="s">
        <v>135</v>
      </c>
      <c r="BD60" s="155" t="s">
        <v>123</v>
      </c>
      <c r="BE60" s="155" t="s">
        <v>136</v>
      </c>
      <c r="BF60" s="155" t="s">
        <v>137</v>
      </c>
      <c r="BG60" s="155" t="s">
        <v>137</v>
      </c>
      <c r="BH60" s="155" t="s">
        <v>138</v>
      </c>
      <c r="BI60" s="155" t="s">
        <v>139</v>
      </c>
      <c r="BJ60" s="155" t="s">
        <v>139</v>
      </c>
      <c r="BK60" s="155" t="s">
        <v>140</v>
      </c>
      <c r="BL60" s="150" t="s">
        <v>135</v>
      </c>
      <c r="BM60" s="150" t="s">
        <v>125</v>
      </c>
      <c r="BN60" s="150" t="s">
        <v>125</v>
      </c>
      <c r="BO60" s="150" t="s">
        <v>125</v>
      </c>
      <c r="BP60" s="150" t="s">
        <v>141</v>
      </c>
      <c r="BQ60" s="150" t="s">
        <v>139</v>
      </c>
      <c r="BR60" s="150" t="s">
        <v>139</v>
      </c>
      <c r="BS60" s="150" t="s">
        <v>139</v>
      </c>
      <c r="BT60" s="150" t="s">
        <v>142</v>
      </c>
      <c r="BU60" s="150" t="s">
        <v>125</v>
      </c>
      <c r="BV60" s="170" t="s">
        <v>122</v>
      </c>
      <c r="BW60" s="171" t="s">
        <v>122</v>
      </c>
      <c r="BX60" s="171" t="s">
        <v>122</v>
      </c>
      <c r="BY60" s="171" t="s">
        <v>122</v>
      </c>
      <c r="BZ60" s="171" t="s">
        <v>122</v>
      </c>
      <c r="CA60" s="171" t="s">
        <v>122</v>
      </c>
      <c r="CB60" s="171" t="s">
        <v>122</v>
      </c>
      <c r="CC60" s="150" t="s">
        <v>143</v>
      </c>
      <c r="CD60" s="150" t="s">
        <v>143</v>
      </c>
      <c r="CE60" s="150" t="s">
        <v>122</v>
      </c>
      <c r="CF60" s="150" t="s">
        <v>122</v>
      </c>
      <c r="CG60" s="150" t="s">
        <v>144</v>
      </c>
      <c r="CH60" s="150" t="s">
        <v>122</v>
      </c>
      <c r="CI60" s="150" t="s">
        <v>122</v>
      </c>
      <c r="CJ60" s="150" t="s">
        <v>122</v>
      </c>
      <c r="CK60" s="150" t="s">
        <v>122</v>
      </c>
      <c r="CL60" s="150" t="s">
        <v>122</v>
      </c>
      <c r="CM60" s="150" t="s">
        <v>145</v>
      </c>
      <c r="CN60" s="150" t="s">
        <v>125</v>
      </c>
      <c r="CO60" s="150" t="s">
        <v>146</v>
      </c>
      <c r="CP60" s="150" t="s">
        <v>147</v>
      </c>
      <c r="CQ60" s="150" t="s">
        <v>125</v>
      </c>
      <c r="CR60" s="150" t="s">
        <v>148</v>
      </c>
      <c r="CS60" s="150" t="s">
        <v>149</v>
      </c>
      <c r="CV60" s="27" t="str">
        <f t="shared" si="2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270">
        <v>45632</v>
      </c>
      <c r="G61" s="17" t="s">
        <v>344</v>
      </c>
      <c r="H61" s="143">
        <v>17.100000000000001</v>
      </c>
      <c r="I61" s="163">
        <v>7.27</v>
      </c>
      <c r="J61" s="164">
        <v>600</v>
      </c>
      <c r="K61" s="146">
        <v>7.34</v>
      </c>
      <c r="L61" s="146"/>
      <c r="M61" s="163">
        <v>7.0000000000000007E-2</v>
      </c>
      <c r="N61" s="165" t="s">
        <v>122</v>
      </c>
      <c r="O61" s="148">
        <v>21.8</v>
      </c>
      <c r="P61" s="149" t="s">
        <v>123</v>
      </c>
      <c r="Q61" s="150" t="s">
        <v>123</v>
      </c>
      <c r="R61" s="166">
        <v>5.03</v>
      </c>
      <c r="S61" s="150" t="s">
        <v>124</v>
      </c>
      <c r="T61" s="150">
        <v>28</v>
      </c>
      <c r="U61" s="152">
        <v>19</v>
      </c>
      <c r="V61" s="149">
        <v>1.1200000000000001</v>
      </c>
      <c r="W61" s="148" t="s">
        <v>140</v>
      </c>
      <c r="X61" s="152">
        <v>28.9</v>
      </c>
      <c r="Y61" s="167">
        <v>2.7</v>
      </c>
      <c r="Z61" s="154">
        <v>0.15</v>
      </c>
      <c r="AA61" s="154">
        <v>9.8000000000000007</v>
      </c>
      <c r="AB61" s="150">
        <v>71.2</v>
      </c>
      <c r="AC61" s="150" t="s">
        <v>126</v>
      </c>
      <c r="AD61" s="150">
        <v>208</v>
      </c>
      <c r="AE61" s="155"/>
      <c r="AF61" s="168" t="s">
        <v>127</v>
      </c>
      <c r="AG61" s="155" t="s">
        <v>129</v>
      </c>
      <c r="AH61" s="155" t="s">
        <v>127</v>
      </c>
      <c r="AI61" s="155" t="s">
        <v>127</v>
      </c>
      <c r="AJ61" s="157" t="s">
        <v>127</v>
      </c>
      <c r="AK61" s="158" t="s">
        <v>227</v>
      </c>
      <c r="AL61" s="168" t="s">
        <v>127</v>
      </c>
      <c r="AM61" s="168" t="s">
        <v>532</v>
      </c>
      <c r="AN61" s="168">
        <v>13.8</v>
      </c>
      <c r="AO61" s="168" t="s">
        <v>129</v>
      </c>
      <c r="AP61" s="168" t="s">
        <v>127</v>
      </c>
      <c r="AQ61" s="168" t="s">
        <v>127</v>
      </c>
      <c r="AR61" s="168" t="s">
        <v>130</v>
      </c>
      <c r="AS61" s="168" t="s">
        <v>131</v>
      </c>
      <c r="AT61" s="168" t="s">
        <v>132</v>
      </c>
      <c r="AU61" s="168" t="s">
        <v>133</v>
      </c>
      <c r="AV61" s="155" t="s">
        <v>127</v>
      </c>
      <c r="AW61" s="155">
        <v>2.4300000000000002</v>
      </c>
      <c r="AX61" s="155" t="s">
        <v>127</v>
      </c>
      <c r="AY61" s="168">
        <v>122</v>
      </c>
      <c r="AZ61" s="160">
        <v>1146</v>
      </c>
      <c r="BA61" s="155">
        <v>18.100000000000001</v>
      </c>
      <c r="BB61" s="168" t="s">
        <v>125</v>
      </c>
      <c r="BC61" s="155" t="s">
        <v>135</v>
      </c>
      <c r="BD61" s="155" t="s">
        <v>123</v>
      </c>
      <c r="BE61" s="155" t="s">
        <v>136</v>
      </c>
      <c r="BF61" s="155" t="s">
        <v>137</v>
      </c>
      <c r="BG61" s="155" t="s">
        <v>137</v>
      </c>
      <c r="BH61" s="155" t="s">
        <v>138</v>
      </c>
      <c r="BI61" s="155" t="s">
        <v>139</v>
      </c>
      <c r="BJ61" s="155" t="s">
        <v>139</v>
      </c>
      <c r="BK61" s="155" t="s">
        <v>140</v>
      </c>
      <c r="BL61" s="150" t="s">
        <v>135</v>
      </c>
      <c r="BM61" s="150" t="s">
        <v>125</v>
      </c>
      <c r="BN61" s="150" t="s">
        <v>125</v>
      </c>
      <c r="BO61" s="150" t="s">
        <v>125</v>
      </c>
      <c r="BP61" s="150" t="s">
        <v>141</v>
      </c>
      <c r="BQ61" s="150" t="s">
        <v>139</v>
      </c>
      <c r="BR61" s="150" t="s">
        <v>139</v>
      </c>
      <c r="BS61" s="150" t="s">
        <v>139</v>
      </c>
      <c r="BT61" s="150" t="s">
        <v>142</v>
      </c>
      <c r="BU61" s="150" t="s">
        <v>125</v>
      </c>
      <c r="BV61" s="170" t="s">
        <v>122</v>
      </c>
      <c r="BW61" s="171" t="s">
        <v>122</v>
      </c>
      <c r="BX61" s="171" t="s">
        <v>122</v>
      </c>
      <c r="BY61" s="171" t="s">
        <v>122</v>
      </c>
      <c r="BZ61" s="171" t="s">
        <v>122</v>
      </c>
      <c r="CA61" s="171" t="s">
        <v>122</v>
      </c>
      <c r="CB61" s="171" t="s">
        <v>122</v>
      </c>
      <c r="CC61" s="150" t="s">
        <v>143</v>
      </c>
      <c r="CD61" s="150" t="s">
        <v>143</v>
      </c>
      <c r="CE61" s="150" t="s">
        <v>122</v>
      </c>
      <c r="CF61" s="150" t="s">
        <v>122</v>
      </c>
      <c r="CG61" s="150" t="s">
        <v>144</v>
      </c>
      <c r="CH61" s="150" t="s">
        <v>122</v>
      </c>
      <c r="CI61" s="150" t="s">
        <v>122</v>
      </c>
      <c r="CJ61" s="150" t="s">
        <v>122</v>
      </c>
      <c r="CK61" s="150" t="s">
        <v>122</v>
      </c>
      <c r="CL61" s="150" t="s">
        <v>122</v>
      </c>
      <c r="CM61" s="150" t="s">
        <v>145</v>
      </c>
      <c r="CN61" s="150" t="s">
        <v>125</v>
      </c>
      <c r="CO61" s="150" t="s">
        <v>146</v>
      </c>
      <c r="CP61" s="150" t="s">
        <v>147</v>
      </c>
      <c r="CQ61" s="150" t="s">
        <v>125</v>
      </c>
      <c r="CR61" s="150" t="s">
        <v>148</v>
      </c>
      <c r="CS61" s="150" t="s">
        <v>149</v>
      </c>
      <c r="CV61" s="27" t="str">
        <f t="shared" si="2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270">
        <v>45632</v>
      </c>
      <c r="G62" s="17" t="s">
        <v>349</v>
      </c>
      <c r="H62" s="143">
        <v>14.5</v>
      </c>
      <c r="I62" s="163">
        <v>7.35</v>
      </c>
      <c r="J62" s="164">
        <v>458</v>
      </c>
      <c r="K62" s="146">
        <v>8.7899999999999991</v>
      </c>
      <c r="L62" s="146"/>
      <c r="M62" s="163">
        <v>0.34</v>
      </c>
      <c r="N62" s="165" t="s">
        <v>122</v>
      </c>
      <c r="O62" s="148">
        <v>21.1</v>
      </c>
      <c r="P62" s="149" t="s">
        <v>123</v>
      </c>
      <c r="Q62" s="150" t="s">
        <v>123</v>
      </c>
      <c r="R62" s="166">
        <v>2.956</v>
      </c>
      <c r="S62" s="150" t="s">
        <v>124</v>
      </c>
      <c r="T62" s="150">
        <v>12</v>
      </c>
      <c r="U62" s="152">
        <v>6.1</v>
      </c>
      <c r="V62" s="149">
        <v>1.07</v>
      </c>
      <c r="W62" s="148" t="s">
        <v>140</v>
      </c>
      <c r="X62" s="152">
        <v>7.2</v>
      </c>
      <c r="Y62" s="167">
        <v>2.0299999999999998</v>
      </c>
      <c r="Z62" s="154">
        <v>0.16</v>
      </c>
      <c r="AA62" s="154">
        <v>14.6</v>
      </c>
      <c r="AB62" s="150">
        <v>60.4</v>
      </c>
      <c r="AC62" s="150" t="s">
        <v>126</v>
      </c>
      <c r="AD62" s="150">
        <v>194</v>
      </c>
      <c r="AE62" s="155"/>
      <c r="AF62" s="168">
        <v>4.79</v>
      </c>
      <c r="AG62" s="155" t="s">
        <v>129</v>
      </c>
      <c r="AH62" s="155" t="s">
        <v>127</v>
      </c>
      <c r="AI62" s="155" t="s">
        <v>127</v>
      </c>
      <c r="AJ62" s="157" t="s">
        <v>127</v>
      </c>
      <c r="AK62" s="158">
        <v>1.25</v>
      </c>
      <c r="AL62" s="168" t="s">
        <v>127</v>
      </c>
      <c r="AM62" s="168" t="s">
        <v>532</v>
      </c>
      <c r="AN62" s="168">
        <v>45.1</v>
      </c>
      <c r="AO62" s="168" t="s">
        <v>129</v>
      </c>
      <c r="AP62" s="168">
        <v>6.03</v>
      </c>
      <c r="AQ62" s="168" t="s">
        <v>127</v>
      </c>
      <c r="AR62" s="168" t="s">
        <v>130</v>
      </c>
      <c r="AS62" s="168">
        <v>2.69</v>
      </c>
      <c r="AT62" s="168" t="s">
        <v>132</v>
      </c>
      <c r="AU62" s="168">
        <v>1084</v>
      </c>
      <c r="AV62" s="155" t="s">
        <v>127</v>
      </c>
      <c r="AW62" s="155" t="s">
        <v>127</v>
      </c>
      <c r="AX62" s="155" t="s">
        <v>127</v>
      </c>
      <c r="AY62" s="168">
        <v>12.7</v>
      </c>
      <c r="AZ62" s="160">
        <v>84.01</v>
      </c>
      <c r="BA62" s="155" t="s">
        <v>134</v>
      </c>
      <c r="BB62" s="168" t="s">
        <v>125</v>
      </c>
      <c r="BC62" s="155" t="s">
        <v>135</v>
      </c>
      <c r="BD62" s="155" t="s">
        <v>123</v>
      </c>
      <c r="BE62" s="155" t="s">
        <v>136</v>
      </c>
      <c r="BF62" s="155" t="s">
        <v>137</v>
      </c>
      <c r="BG62" s="155" t="s">
        <v>137</v>
      </c>
      <c r="BH62" s="155" t="s">
        <v>138</v>
      </c>
      <c r="BI62" s="155" t="s">
        <v>139</v>
      </c>
      <c r="BJ62" s="155" t="s">
        <v>139</v>
      </c>
      <c r="BK62" s="155" t="s">
        <v>140</v>
      </c>
      <c r="BL62" s="150" t="s">
        <v>135</v>
      </c>
      <c r="BM62" s="150" t="s">
        <v>125</v>
      </c>
      <c r="BN62" s="150" t="s">
        <v>125</v>
      </c>
      <c r="BO62" s="150" t="s">
        <v>125</v>
      </c>
      <c r="BP62" s="150" t="s">
        <v>141</v>
      </c>
      <c r="BQ62" s="150" t="s">
        <v>139</v>
      </c>
      <c r="BR62" s="150" t="s">
        <v>139</v>
      </c>
      <c r="BS62" s="150" t="s">
        <v>139</v>
      </c>
      <c r="BT62" s="150" t="s">
        <v>142</v>
      </c>
      <c r="BU62" s="150" t="s">
        <v>125</v>
      </c>
      <c r="BV62" s="170" t="s">
        <v>122</v>
      </c>
      <c r="BW62" s="171" t="s">
        <v>122</v>
      </c>
      <c r="BX62" s="171" t="s">
        <v>122</v>
      </c>
      <c r="BY62" s="171" t="s">
        <v>122</v>
      </c>
      <c r="BZ62" s="171" t="s">
        <v>122</v>
      </c>
      <c r="CA62" s="171" t="s">
        <v>122</v>
      </c>
      <c r="CB62" s="171" t="s">
        <v>122</v>
      </c>
      <c r="CC62" s="150" t="s">
        <v>143</v>
      </c>
      <c r="CD62" s="150" t="s">
        <v>143</v>
      </c>
      <c r="CE62" s="150" t="s">
        <v>122</v>
      </c>
      <c r="CF62" s="150" t="s">
        <v>122</v>
      </c>
      <c r="CG62" s="150" t="s">
        <v>144</v>
      </c>
      <c r="CH62" s="150" t="s">
        <v>122</v>
      </c>
      <c r="CI62" s="150" t="s">
        <v>122</v>
      </c>
      <c r="CJ62" s="150" t="s">
        <v>122</v>
      </c>
      <c r="CK62" s="150" t="s">
        <v>122</v>
      </c>
      <c r="CL62" s="150" t="s">
        <v>122</v>
      </c>
      <c r="CM62" s="150" t="s">
        <v>145</v>
      </c>
      <c r="CN62" s="150" t="s">
        <v>125</v>
      </c>
      <c r="CO62" s="150" t="s">
        <v>146</v>
      </c>
      <c r="CP62" s="150" t="s">
        <v>147</v>
      </c>
      <c r="CQ62" s="150" t="s">
        <v>125</v>
      </c>
      <c r="CR62" s="150" t="s">
        <v>148</v>
      </c>
      <c r="CS62" s="150" t="s">
        <v>149</v>
      </c>
      <c r="CV62" s="27" t="str">
        <f t="shared" si="2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270">
        <v>45643</v>
      </c>
      <c r="G63" s="17" t="s">
        <v>354</v>
      </c>
      <c r="H63" s="143">
        <v>18.7</v>
      </c>
      <c r="I63" s="163">
        <v>7.38</v>
      </c>
      <c r="J63" s="164">
        <v>649</v>
      </c>
      <c r="K63" s="146">
        <v>8.86</v>
      </c>
      <c r="L63" s="146"/>
      <c r="M63" s="163">
        <v>0.21</v>
      </c>
      <c r="N63" s="165" t="s">
        <v>122</v>
      </c>
      <c r="O63" s="148">
        <v>27.6</v>
      </c>
      <c r="P63" s="149" t="s">
        <v>123</v>
      </c>
      <c r="Q63" s="150" t="s">
        <v>123</v>
      </c>
      <c r="R63" s="166">
        <v>6.7119999999999997</v>
      </c>
      <c r="S63" s="150" t="s">
        <v>124</v>
      </c>
      <c r="T63" s="150">
        <v>14</v>
      </c>
      <c r="U63" s="152">
        <v>28.7</v>
      </c>
      <c r="V63" s="149">
        <v>0.37</v>
      </c>
      <c r="W63" s="148" t="s">
        <v>140</v>
      </c>
      <c r="X63" s="152">
        <v>26</v>
      </c>
      <c r="Y63" s="167">
        <v>2.2799999999999998</v>
      </c>
      <c r="Z63" s="154">
        <v>0.01</v>
      </c>
      <c r="AA63" s="154">
        <v>25.5</v>
      </c>
      <c r="AB63" s="150">
        <v>68.400000000000006</v>
      </c>
      <c r="AC63" s="150" t="s">
        <v>126</v>
      </c>
      <c r="AD63" s="150">
        <v>256</v>
      </c>
      <c r="AE63" s="155"/>
      <c r="AF63" s="168" t="s">
        <v>127</v>
      </c>
      <c r="AG63" s="155" t="s">
        <v>129</v>
      </c>
      <c r="AH63" s="155" t="s">
        <v>127</v>
      </c>
      <c r="AI63" s="155">
        <v>1.25</v>
      </c>
      <c r="AJ63" s="157" t="s">
        <v>127</v>
      </c>
      <c r="AK63" s="158" t="s">
        <v>227</v>
      </c>
      <c r="AL63" s="168" t="s">
        <v>127</v>
      </c>
      <c r="AM63" s="168" t="s">
        <v>532</v>
      </c>
      <c r="AN63" s="168" t="s">
        <v>127</v>
      </c>
      <c r="AO63" s="168" t="s">
        <v>129</v>
      </c>
      <c r="AP63" s="168" t="s">
        <v>127</v>
      </c>
      <c r="AQ63" s="168" t="s">
        <v>127</v>
      </c>
      <c r="AR63" s="168" t="s">
        <v>130</v>
      </c>
      <c r="AS63" s="168" t="s">
        <v>131</v>
      </c>
      <c r="AT63" s="168" t="s">
        <v>132</v>
      </c>
      <c r="AU63" s="168" t="s">
        <v>133</v>
      </c>
      <c r="AV63" s="155" t="s">
        <v>127</v>
      </c>
      <c r="AW63" s="155">
        <v>5.09</v>
      </c>
      <c r="AX63" s="155" t="s">
        <v>127</v>
      </c>
      <c r="AY63" s="168">
        <v>189</v>
      </c>
      <c r="AZ63" s="160">
        <v>341</v>
      </c>
      <c r="BA63" s="155" t="s">
        <v>134</v>
      </c>
      <c r="BB63" s="168" t="s">
        <v>125</v>
      </c>
      <c r="BC63" s="155" t="s">
        <v>135</v>
      </c>
      <c r="BD63" s="155" t="s">
        <v>123</v>
      </c>
      <c r="BE63" s="155" t="s">
        <v>136</v>
      </c>
      <c r="BF63" s="155" t="s">
        <v>137</v>
      </c>
      <c r="BG63" s="155" t="s">
        <v>137</v>
      </c>
      <c r="BH63" s="155" t="s">
        <v>138</v>
      </c>
      <c r="BI63" s="155" t="s">
        <v>139</v>
      </c>
      <c r="BJ63" s="155" t="s">
        <v>139</v>
      </c>
      <c r="BK63" s="155" t="s">
        <v>140</v>
      </c>
      <c r="BL63" s="150" t="s">
        <v>135</v>
      </c>
      <c r="BM63" s="150" t="s">
        <v>125</v>
      </c>
      <c r="BN63" s="150" t="s">
        <v>125</v>
      </c>
      <c r="BO63" s="150" t="s">
        <v>125</v>
      </c>
      <c r="BP63" s="150" t="s">
        <v>141</v>
      </c>
      <c r="BQ63" s="150" t="s">
        <v>139</v>
      </c>
      <c r="BR63" s="150" t="s">
        <v>139</v>
      </c>
      <c r="BS63" s="150" t="s">
        <v>139</v>
      </c>
      <c r="BT63" s="150" t="s">
        <v>142</v>
      </c>
      <c r="BU63" s="150" t="s">
        <v>125</v>
      </c>
      <c r="BV63" s="170" t="s">
        <v>122</v>
      </c>
      <c r="BW63" s="171" t="s">
        <v>122</v>
      </c>
      <c r="BX63" s="171" t="s">
        <v>122</v>
      </c>
      <c r="BY63" s="171" t="s">
        <v>122</v>
      </c>
      <c r="BZ63" s="171" t="s">
        <v>122</v>
      </c>
      <c r="CA63" s="171" t="s">
        <v>122</v>
      </c>
      <c r="CB63" s="171" t="s">
        <v>122</v>
      </c>
      <c r="CC63" s="150" t="s">
        <v>143</v>
      </c>
      <c r="CD63" s="150" t="s">
        <v>143</v>
      </c>
      <c r="CE63" s="150" t="s">
        <v>122</v>
      </c>
      <c r="CF63" s="150" t="s">
        <v>122</v>
      </c>
      <c r="CG63" s="150" t="s">
        <v>144</v>
      </c>
      <c r="CH63" s="150" t="s">
        <v>122</v>
      </c>
      <c r="CI63" s="150" t="s">
        <v>122</v>
      </c>
      <c r="CJ63" s="150" t="s">
        <v>122</v>
      </c>
      <c r="CK63" s="150" t="s">
        <v>122</v>
      </c>
      <c r="CL63" s="150" t="s">
        <v>122</v>
      </c>
      <c r="CM63" s="150" t="s">
        <v>145</v>
      </c>
      <c r="CN63" s="150" t="s">
        <v>125</v>
      </c>
      <c r="CO63" s="150" t="s">
        <v>146</v>
      </c>
      <c r="CP63" s="150" t="s">
        <v>147</v>
      </c>
      <c r="CQ63" s="150" t="s">
        <v>125</v>
      </c>
      <c r="CR63" s="150" t="s">
        <v>148</v>
      </c>
      <c r="CS63" s="150" t="s">
        <v>149</v>
      </c>
      <c r="CV63" s="27" t="str">
        <f t="shared" si="2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270">
        <v>45643</v>
      </c>
      <c r="G64" s="17" t="s">
        <v>357</v>
      </c>
      <c r="H64" s="143">
        <v>16.5</v>
      </c>
      <c r="I64" s="163">
        <v>7.71</v>
      </c>
      <c r="J64" s="164">
        <v>205</v>
      </c>
      <c r="K64" s="146">
        <v>9.15</v>
      </c>
      <c r="L64" s="146"/>
      <c r="M64" s="163">
        <v>0.38</v>
      </c>
      <c r="N64" s="165" t="s">
        <v>122</v>
      </c>
      <c r="O64" s="148">
        <v>7.2</v>
      </c>
      <c r="P64" s="149" t="s">
        <v>123</v>
      </c>
      <c r="Q64" s="150" t="s">
        <v>123</v>
      </c>
      <c r="R64" s="166">
        <v>1.3859999999999999</v>
      </c>
      <c r="S64" s="150" t="s">
        <v>124</v>
      </c>
      <c r="T64" s="150">
        <v>9</v>
      </c>
      <c r="U64" s="152">
        <v>12.4</v>
      </c>
      <c r="V64" s="149" t="s">
        <v>123</v>
      </c>
      <c r="W64" s="148" t="s">
        <v>140</v>
      </c>
      <c r="X64" s="152">
        <v>8.6</v>
      </c>
      <c r="Y64" s="167">
        <v>0.92</v>
      </c>
      <c r="Z64" s="154" t="s">
        <v>123</v>
      </c>
      <c r="AA64" s="154">
        <v>5.37</v>
      </c>
      <c r="AB64" s="150">
        <v>20.100000000000001</v>
      </c>
      <c r="AC64" s="150" t="s">
        <v>126</v>
      </c>
      <c r="AD64" s="150">
        <v>60</v>
      </c>
      <c r="AE64" s="155"/>
      <c r="AF64" s="168">
        <v>1.2</v>
      </c>
      <c r="AG64" s="155" t="s">
        <v>129</v>
      </c>
      <c r="AH64" s="155" t="s">
        <v>127</v>
      </c>
      <c r="AI64" s="155">
        <v>1.33</v>
      </c>
      <c r="AJ64" s="157">
        <v>1.27</v>
      </c>
      <c r="AK64" s="158" t="s">
        <v>227</v>
      </c>
      <c r="AL64" s="168" t="s">
        <v>127</v>
      </c>
      <c r="AM64" s="168" t="s">
        <v>532</v>
      </c>
      <c r="AN64" s="168">
        <v>10.8</v>
      </c>
      <c r="AO64" s="168" t="s">
        <v>129</v>
      </c>
      <c r="AP64" s="168" t="s">
        <v>127</v>
      </c>
      <c r="AQ64" s="168" t="s">
        <v>127</v>
      </c>
      <c r="AR64" s="168" t="s">
        <v>130</v>
      </c>
      <c r="AS64" s="168">
        <v>1.69</v>
      </c>
      <c r="AT64" s="168" t="s">
        <v>132</v>
      </c>
      <c r="AU64" s="168" t="s">
        <v>133</v>
      </c>
      <c r="AV64" s="155" t="s">
        <v>127</v>
      </c>
      <c r="AW64" s="155">
        <v>2.23</v>
      </c>
      <c r="AX64" s="155" t="s">
        <v>127</v>
      </c>
      <c r="AY64" s="168" t="s">
        <v>324</v>
      </c>
      <c r="AZ64" s="160">
        <v>45.4</v>
      </c>
      <c r="BA64" s="155" t="s">
        <v>134</v>
      </c>
      <c r="BB64" s="168" t="s">
        <v>125</v>
      </c>
      <c r="BC64" s="155" t="s">
        <v>135</v>
      </c>
      <c r="BD64" s="155" t="s">
        <v>123</v>
      </c>
      <c r="BE64" s="155" t="s">
        <v>136</v>
      </c>
      <c r="BF64" s="155" t="s">
        <v>137</v>
      </c>
      <c r="BG64" s="155" t="s">
        <v>137</v>
      </c>
      <c r="BH64" s="155" t="s">
        <v>138</v>
      </c>
      <c r="BI64" s="155" t="s">
        <v>139</v>
      </c>
      <c r="BJ64" s="155" t="s">
        <v>139</v>
      </c>
      <c r="BK64" s="155" t="s">
        <v>140</v>
      </c>
      <c r="BL64" s="150" t="s">
        <v>135</v>
      </c>
      <c r="BM64" s="150" t="s">
        <v>125</v>
      </c>
      <c r="BN64" s="150" t="s">
        <v>125</v>
      </c>
      <c r="BO64" s="150" t="s">
        <v>125</v>
      </c>
      <c r="BP64" s="150" t="s">
        <v>141</v>
      </c>
      <c r="BQ64" s="150" t="s">
        <v>139</v>
      </c>
      <c r="BR64" s="150" t="s">
        <v>139</v>
      </c>
      <c r="BS64" s="150" t="s">
        <v>139</v>
      </c>
      <c r="BT64" s="150" t="s">
        <v>142</v>
      </c>
      <c r="BU64" s="150" t="s">
        <v>125</v>
      </c>
      <c r="BV64" s="170" t="s">
        <v>122</v>
      </c>
      <c r="BW64" s="171" t="s">
        <v>122</v>
      </c>
      <c r="BX64" s="171" t="s">
        <v>122</v>
      </c>
      <c r="BY64" s="171" t="s">
        <v>122</v>
      </c>
      <c r="BZ64" s="171" t="s">
        <v>122</v>
      </c>
      <c r="CA64" s="171" t="s">
        <v>122</v>
      </c>
      <c r="CB64" s="171" t="s">
        <v>122</v>
      </c>
      <c r="CC64" s="150" t="s">
        <v>143</v>
      </c>
      <c r="CD64" s="150" t="s">
        <v>143</v>
      </c>
      <c r="CE64" s="150" t="s">
        <v>122</v>
      </c>
      <c r="CF64" s="150" t="s">
        <v>122</v>
      </c>
      <c r="CG64" s="150" t="s">
        <v>144</v>
      </c>
      <c r="CH64" s="150" t="s">
        <v>122</v>
      </c>
      <c r="CI64" s="150" t="s">
        <v>122</v>
      </c>
      <c r="CJ64" s="150" t="s">
        <v>122</v>
      </c>
      <c r="CK64" s="150" t="s">
        <v>122</v>
      </c>
      <c r="CL64" s="150" t="s">
        <v>122</v>
      </c>
      <c r="CM64" s="150" t="s">
        <v>145</v>
      </c>
      <c r="CN64" s="150" t="s">
        <v>125</v>
      </c>
      <c r="CO64" s="150" t="s">
        <v>146</v>
      </c>
      <c r="CP64" s="150" t="s">
        <v>147</v>
      </c>
      <c r="CQ64" s="150" t="s">
        <v>125</v>
      </c>
      <c r="CR64" s="150" t="s">
        <v>148</v>
      </c>
      <c r="CS64" s="150" t="s">
        <v>149</v>
      </c>
      <c r="CV64" s="27" t="str">
        <f t="shared" si="2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270">
        <v>45645</v>
      </c>
      <c r="G65" s="17" t="s">
        <v>362</v>
      </c>
      <c r="H65" s="143">
        <v>15.6</v>
      </c>
      <c r="I65" s="163">
        <v>7.08</v>
      </c>
      <c r="J65" s="164">
        <v>538</v>
      </c>
      <c r="K65" s="146">
        <v>6.18</v>
      </c>
      <c r="L65" s="146"/>
      <c r="M65" s="163">
        <v>0.05</v>
      </c>
      <c r="N65" s="165" t="s">
        <v>122</v>
      </c>
      <c r="O65" s="148">
        <v>25.2</v>
      </c>
      <c r="P65" s="149" t="s">
        <v>123</v>
      </c>
      <c r="Q65" s="150" t="s">
        <v>123</v>
      </c>
      <c r="R65" s="166">
        <v>9.0310000000000006</v>
      </c>
      <c r="S65" s="150" t="s">
        <v>124</v>
      </c>
      <c r="T65" s="150">
        <v>12</v>
      </c>
      <c r="U65" s="152">
        <v>7.6</v>
      </c>
      <c r="V65" s="149">
        <v>0.25</v>
      </c>
      <c r="W65" s="148" t="s">
        <v>140</v>
      </c>
      <c r="X65" s="152">
        <v>8.5</v>
      </c>
      <c r="Y65" s="167">
        <v>2.0299999999999998</v>
      </c>
      <c r="Z65" s="154" t="s">
        <v>123</v>
      </c>
      <c r="AA65" s="154">
        <v>14.4</v>
      </c>
      <c r="AB65" s="150">
        <v>77.3</v>
      </c>
      <c r="AC65" s="150" t="s">
        <v>126</v>
      </c>
      <c r="AD65" s="150">
        <v>218</v>
      </c>
      <c r="AE65" s="155"/>
      <c r="AF65" s="168" t="s">
        <v>127</v>
      </c>
      <c r="AG65" s="155" t="s">
        <v>129</v>
      </c>
      <c r="AH65" s="155" t="s">
        <v>127</v>
      </c>
      <c r="AI65" s="155" t="s">
        <v>127</v>
      </c>
      <c r="AJ65" s="157" t="s">
        <v>127</v>
      </c>
      <c r="AK65" s="158">
        <v>1.42</v>
      </c>
      <c r="AL65" s="168" t="s">
        <v>127</v>
      </c>
      <c r="AM65" s="168" t="s">
        <v>532</v>
      </c>
      <c r="AN65" s="168">
        <v>6.57</v>
      </c>
      <c r="AO65" s="168" t="s">
        <v>129</v>
      </c>
      <c r="AP65" s="168" t="s">
        <v>127</v>
      </c>
      <c r="AQ65" s="168" t="s">
        <v>127</v>
      </c>
      <c r="AR65" s="168" t="s">
        <v>130</v>
      </c>
      <c r="AS65" s="168" t="s">
        <v>131</v>
      </c>
      <c r="AT65" s="168" t="s">
        <v>132</v>
      </c>
      <c r="AU65" s="168" t="s">
        <v>133</v>
      </c>
      <c r="AV65" s="155" t="s">
        <v>127</v>
      </c>
      <c r="AW65" s="155">
        <v>1.39</v>
      </c>
      <c r="AX65" s="155" t="s">
        <v>127</v>
      </c>
      <c r="AY65" s="168">
        <v>36.1</v>
      </c>
      <c r="AZ65" s="160">
        <v>221</v>
      </c>
      <c r="BA65" s="155" t="s">
        <v>134</v>
      </c>
      <c r="BB65" s="168" t="s">
        <v>125</v>
      </c>
      <c r="BC65" s="155" t="s">
        <v>135</v>
      </c>
      <c r="BD65" s="155" t="s">
        <v>123</v>
      </c>
      <c r="BE65" s="155" t="s">
        <v>136</v>
      </c>
      <c r="BF65" s="155" t="s">
        <v>137</v>
      </c>
      <c r="BG65" s="155" t="s">
        <v>137</v>
      </c>
      <c r="BH65" s="155" t="s">
        <v>138</v>
      </c>
      <c r="BI65" s="155" t="s">
        <v>139</v>
      </c>
      <c r="BJ65" s="155" t="s">
        <v>139</v>
      </c>
      <c r="BK65" s="155" t="s">
        <v>140</v>
      </c>
      <c r="BL65" s="150" t="s">
        <v>135</v>
      </c>
      <c r="BM65" s="150" t="s">
        <v>125</v>
      </c>
      <c r="BN65" s="150" t="s">
        <v>125</v>
      </c>
      <c r="BO65" s="150" t="s">
        <v>125</v>
      </c>
      <c r="BP65" s="150" t="s">
        <v>141</v>
      </c>
      <c r="BQ65" s="150" t="s">
        <v>139</v>
      </c>
      <c r="BR65" s="150" t="s">
        <v>139</v>
      </c>
      <c r="BS65" s="150" t="s">
        <v>139</v>
      </c>
      <c r="BT65" s="150" t="s">
        <v>142</v>
      </c>
      <c r="BU65" s="150" t="s">
        <v>125</v>
      </c>
      <c r="BV65" s="170" t="s">
        <v>122</v>
      </c>
      <c r="BW65" s="171" t="s">
        <v>122</v>
      </c>
      <c r="BX65" s="171" t="s">
        <v>122</v>
      </c>
      <c r="BY65" s="171" t="s">
        <v>122</v>
      </c>
      <c r="BZ65" s="171" t="s">
        <v>122</v>
      </c>
      <c r="CA65" s="171" t="s">
        <v>122</v>
      </c>
      <c r="CB65" s="171" t="s">
        <v>122</v>
      </c>
      <c r="CC65" s="150" t="s">
        <v>143</v>
      </c>
      <c r="CD65" s="150" t="s">
        <v>143</v>
      </c>
      <c r="CE65" s="150" t="s">
        <v>122</v>
      </c>
      <c r="CF65" s="150" t="s">
        <v>122</v>
      </c>
      <c r="CG65" s="150" t="s">
        <v>144</v>
      </c>
      <c r="CH65" s="150" t="s">
        <v>122</v>
      </c>
      <c r="CI65" s="150" t="s">
        <v>122</v>
      </c>
      <c r="CJ65" s="150" t="s">
        <v>122</v>
      </c>
      <c r="CK65" s="150" t="s">
        <v>122</v>
      </c>
      <c r="CL65" s="150" t="s">
        <v>122</v>
      </c>
      <c r="CM65" s="150" t="s">
        <v>145</v>
      </c>
      <c r="CN65" s="150" t="s">
        <v>125</v>
      </c>
      <c r="CO65" s="150" t="s">
        <v>146</v>
      </c>
      <c r="CP65" s="150" t="s">
        <v>147</v>
      </c>
      <c r="CQ65" s="150" t="s">
        <v>125</v>
      </c>
      <c r="CR65" s="150" t="s">
        <v>148</v>
      </c>
      <c r="CS65" s="150" t="s">
        <v>149</v>
      </c>
      <c r="CV65" s="27" t="str">
        <f t="shared" si="2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270">
        <v>45633</v>
      </c>
      <c r="G66" s="17" t="s">
        <v>366</v>
      </c>
      <c r="H66" s="143">
        <v>11.4</v>
      </c>
      <c r="I66" s="163">
        <v>7.5</v>
      </c>
      <c r="J66" s="164">
        <v>453</v>
      </c>
      <c r="K66" s="146">
        <v>9.4499999999999993</v>
      </c>
      <c r="L66" s="146"/>
      <c r="M66" s="163">
        <v>0.74</v>
      </c>
      <c r="N66" s="165" t="s">
        <v>122</v>
      </c>
      <c r="O66" s="148">
        <v>23.1</v>
      </c>
      <c r="P66" s="149" t="s">
        <v>123</v>
      </c>
      <c r="Q66" s="150" t="s">
        <v>123</v>
      </c>
      <c r="R66" s="166">
        <v>1.133</v>
      </c>
      <c r="S66" s="150" t="s">
        <v>124</v>
      </c>
      <c r="T66" s="150">
        <v>3</v>
      </c>
      <c r="U66" s="152">
        <v>2.6</v>
      </c>
      <c r="V66" s="149">
        <v>1.1599999999999999</v>
      </c>
      <c r="W66" s="148" t="s">
        <v>140</v>
      </c>
      <c r="X66" s="152">
        <v>3.3</v>
      </c>
      <c r="Y66" s="167">
        <v>1.03</v>
      </c>
      <c r="Z66" s="154" t="s">
        <v>123</v>
      </c>
      <c r="AA66" s="154">
        <v>11.9</v>
      </c>
      <c r="AB66" s="150">
        <v>72.8</v>
      </c>
      <c r="AC66" s="150" t="s">
        <v>126</v>
      </c>
      <c r="AD66" s="150">
        <v>222</v>
      </c>
      <c r="AE66" s="155"/>
      <c r="AF66" s="168">
        <v>1.23</v>
      </c>
      <c r="AG66" s="155" t="s">
        <v>129</v>
      </c>
      <c r="AH66" s="155" t="s">
        <v>127</v>
      </c>
      <c r="AI66" s="155" t="s">
        <v>127</v>
      </c>
      <c r="AJ66" s="157" t="s">
        <v>127</v>
      </c>
      <c r="AK66" s="158" t="s">
        <v>227</v>
      </c>
      <c r="AL66" s="168" t="s">
        <v>127</v>
      </c>
      <c r="AM66" s="168" t="s">
        <v>532</v>
      </c>
      <c r="AN66" s="168">
        <v>1.57</v>
      </c>
      <c r="AO66" s="168" t="s">
        <v>129</v>
      </c>
      <c r="AP66" s="168" t="s">
        <v>127</v>
      </c>
      <c r="AQ66" s="168" t="s">
        <v>127</v>
      </c>
      <c r="AR66" s="168" t="s">
        <v>130</v>
      </c>
      <c r="AS66" s="168" t="s">
        <v>131</v>
      </c>
      <c r="AT66" s="168" t="s">
        <v>132</v>
      </c>
      <c r="AU66" s="168" t="s">
        <v>133</v>
      </c>
      <c r="AV66" s="155" t="s">
        <v>127</v>
      </c>
      <c r="AW66" s="155" t="s">
        <v>127</v>
      </c>
      <c r="AX66" s="155" t="s">
        <v>127</v>
      </c>
      <c r="AY66" s="168">
        <v>14.1</v>
      </c>
      <c r="AZ66" s="160">
        <v>124</v>
      </c>
      <c r="BA66" s="155" t="s">
        <v>134</v>
      </c>
      <c r="BB66" s="168" t="s">
        <v>125</v>
      </c>
      <c r="BC66" s="155" t="s">
        <v>135</v>
      </c>
      <c r="BD66" s="155" t="s">
        <v>123</v>
      </c>
      <c r="BE66" s="155" t="s">
        <v>136</v>
      </c>
      <c r="BF66" s="155" t="s">
        <v>137</v>
      </c>
      <c r="BG66" s="155" t="s">
        <v>137</v>
      </c>
      <c r="BH66" s="155" t="s">
        <v>138</v>
      </c>
      <c r="BI66" s="155" t="s">
        <v>139</v>
      </c>
      <c r="BJ66" s="155" t="s">
        <v>139</v>
      </c>
      <c r="BK66" s="155" t="s">
        <v>140</v>
      </c>
      <c r="BL66" s="150" t="s">
        <v>135</v>
      </c>
      <c r="BM66" s="150" t="s">
        <v>125</v>
      </c>
      <c r="BN66" s="150" t="s">
        <v>125</v>
      </c>
      <c r="BO66" s="150" t="s">
        <v>125</v>
      </c>
      <c r="BP66" s="150" t="s">
        <v>141</v>
      </c>
      <c r="BQ66" s="150" t="s">
        <v>139</v>
      </c>
      <c r="BR66" s="150" t="s">
        <v>139</v>
      </c>
      <c r="BS66" s="150" t="s">
        <v>139</v>
      </c>
      <c r="BT66" s="150" t="s">
        <v>142</v>
      </c>
      <c r="BU66" s="150" t="s">
        <v>125</v>
      </c>
      <c r="BV66" s="170" t="s">
        <v>122</v>
      </c>
      <c r="BW66" s="171" t="s">
        <v>122</v>
      </c>
      <c r="BX66" s="171" t="s">
        <v>122</v>
      </c>
      <c r="BY66" s="171" t="s">
        <v>122</v>
      </c>
      <c r="BZ66" s="171" t="s">
        <v>122</v>
      </c>
      <c r="CA66" s="171" t="s">
        <v>122</v>
      </c>
      <c r="CB66" s="171" t="s">
        <v>122</v>
      </c>
      <c r="CC66" s="150" t="s">
        <v>143</v>
      </c>
      <c r="CD66" s="150" t="s">
        <v>143</v>
      </c>
      <c r="CE66" s="150" t="s">
        <v>122</v>
      </c>
      <c r="CF66" s="150" t="s">
        <v>122</v>
      </c>
      <c r="CG66" s="150" t="s">
        <v>144</v>
      </c>
      <c r="CH66" s="150" t="s">
        <v>122</v>
      </c>
      <c r="CI66" s="150" t="s">
        <v>122</v>
      </c>
      <c r="CJ66" s="150" t="s">
        <v>122</v>
      </c>
      <c r="CK66" s="150" t="s">
        <v>122</v>
      </c>
      <c r="CL66" s="150" t="s">
        <v>122</v>
      </c>
      <c r="CM66" s="150" t="s">
        <v>145</v>
      </c>
      <c r="CN66" s="150" t="s">
        <v>125</v>
      </c>
      <c r="CO66" s="150" t="s">
        <v>146</v>
      </c>
      <c r="CP66" s="150" t="s">
        <v>147</v>
      </c>
      <c r="CQ66" s="150" t="s">
        <v>125</v>
      </c>
      <c r="CR66" s="150">
        <v>46</v>
      </c>
      <c r="CS66" s="150" t="s">
        <v>149</v>
      </c>
      <c r="CV66" s="27" t="str">
        <f t="shared" si="2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270">
        <v>45633</v>
      </c>
      <c r="G67" s="17" t="s">
        <v>369</v>
      </c>
      <c r="H67" s="143">
        <v>8.9</v>
      </c>
      <c r="I67" s="163">
        <v>7.88</v>
      </c>
      <c r="J67" s="164">
        <v>350</v>
      </c>
      <c r="K67" s="146">
        <v>10.5</v>
      </c>
      <c r="L67" s="146"/>
      <c r="M67" s="163">
        <v>1.28</v>
      </c>
      <c r="N67" s="165" t="s">
        <v>122</v>
      </c>
      <c r="O67" s="148">
        <v>17.2</v>
      </c>
      <c r="P67" s="149" t="s">
        <v>123</v>
      </c>
      <c r="Q67" s="150" t="s">
        <v>123</v>
      </c>
      <c r="R67" s="166">
        <v>0.81079999999999997</v>
      </c>
      <c r="S67" s="150" t="s">
        <v>124</v>
      </c>
      <c r="T67" s="150">
        <v>5</v>
      </c>
      <c r="U67" s="152">
        <v>1.8</v>
      </c>
      <c r="V67" s="149">
        <v>1.17</v>
      </c>
      <c r="W67" s="148" t="s">
        <v>140</v>
      </c>
      <c r="X67" s="152">
        <v>2.5</v>
      </c>
      <c r="Y67" s="167">
        <v>0.88</v>
      </c>
      <c r="Z67" s="154" t="s">
        <v>123</v>
      </c>
      <c r="AA67" s="154">
        <v>5.74</v>
      </c>
      <c r="AB67" s="150">
        <v>59.6</v>
      </c>
      <c r="AC67" s="150" t="s">
        <v>126</v>
      </c>
      <c r="AD67" s="150">
        <v>169</v>
      </c>
      <c r="AE67" s="155"/>
      <c r="AF67" s="168" t="s">
        <v>127</v>
      </c>
      <c r="AG67" s="155" t="s">
        <v>129</v>
      </c>
      <c r="AH67" s="155" t="s">
        <v>127</v>
      </c>
      <c r="AI67" s="155" t="s">
        <v>127</v>
      </c>
      <c r="AJ67" s="157" t="s">
        <v>127</v>
      </c>
      <c r="AK67" s="158" t="s">
        <v>227</v>
      </c>
      <c r="AL67" s="168" t="s">
        <v>127</v>
      </c>
      <c r="AM67" s="168" t="s">
        <v>532</v>
      </c>
      <c r="AN67" s="168" t="s">
        <v>127</v>
      </c>
      <c r="AO67" s="168" t="s">
        <v>129</v>
      </c>
      <c r="AP67" s="168" t="s">
        <v>127</v>
      </c>
      <c r="AQ67" s="168" t="s">
        <v>127</v>
      </c>
      <c r="AR67" s="168" t="s">
        <v>130</v>
      </c>
      <c r="AS67" s="168">
        <v>5.89</v>
      </c>
      <c r="AT67" s="168" t="s">
        <v>132</v>
      </c>
      <c r="AU67" s="168" t="s">
        <v>133</v>
      </c>
      <c r="AV67" s="155" t="s">
        <v>127</v>
      </c>
      <c r="AW67" s="155" t="s">
        <v>127</v>
      </c>
      <c r="AX67" s="155" t="s">
        <v>127</v>
      </c>
      <c r="AY67" s="168">
        <v>11.2</v>
      </c>
      <c r="AZ67" s="160">
        <v>138</v>
      </c>
      <c r="BA67" s="155" t="s">
        <v>134</v>
      </c>
      <c r="BB67" s="168" t="s">
        <v>125</v>
      </c>
      <c r="BC67" s="155" t="s">
        <v>135</v>
      </c>
      <c r="BD67" s="155" t="s">
        <v>123</v>
      </c>
      <c r="BE67" s="155" t="s">
        <v>136</v>
      </c>
      <c r="BF67" s="155" t="s">
        <v>137</v>
      </c>
      <c r="BG67" s="155" t="s">
        <v>137</v>
      </c>
      <c r="BH67" s="155" t="s">
        <v>138</v>
      </c>
      <c r="BI67" s="155" t="s">
        <v>139</v>
      </c>
      <c r="BJ67" s="155" t="s">
        <v>139</v>
      </c>
      <c r="BK67" s="155" t="s">
        <v>140</v>
      </c>
      <c r="BL67" s="150" t="s">
        <v>135</v>
      </c>
      <c r="BM67" s="150" t="s">
        <v>125</v>
      </c>
      <c r="BN67" s="150" t="s">
        <v>125</v>
      </c>
      <c r="BO67" s="150" t="s">
        <v>125</v>
      </c>
      <c r="BP67" s="150" t="s">
        <v>141</v>
      </c>
      <c r="BQ67" s="150" t="s">
        <v>139</v>
      </c>
      <c r="BR67" s="150" t="s">
        <v>139</v>
      </c>
      <c r="BS67" s="150" t="s">
        <v>139</v>
      </c>
      <c r="BT67" s="150" t="s">
        <v>142</v>
      </c>
      <c r="BU67" s="150" t="s">
        <v>125</v>
      </c>
      <c r="BV67" s="170" t="s">
        <v>122</v>
      </c>
      <c r="BW67" s="171" t="s">
        <v>122</v>
      </c>
      <c r="BX67" s="171" t="s">
        <v>122</v>
      </c>
      <c r="BY67" s="171" t="s">
        <v>122</v>
      </c>
      <c r="BZ67" s="171" t="s">
        <v>122</v>
      </c>
      <c r="CA67" s="171" t="s">
        <v>122</v>
      </c>
      <c r="CB67" s="171" t="s">
        <v>122</v>
      </c>
      <c r="CC67" s="150" t="s">
        <v>143</v>
      </c>
      <c r="CD67" s="150" t="s">
        <v>143</v>
      </c>
      <c r="CE67" s="150" t="s">
        <v>122</v>
      </c>
      <c r="CF67" s="150" t="s">
        <v>122</v>
      </c>
      <c r="CG67" s="150" t="s">
        <v>144</v>
      </c>
      <c r="CH67" s="150" t="s">
        <v>122</v>
      </c>
      <c r="CI67" s="150" t="s">
        <v>122</v>
      </c>
      <c r="CJ67" s="150" t="s">
        <v>122</v>
      </c>
      <c r="CK67" s="150" t="s">
        <v>122</v>
      </c>
      <c r="CL67" s="150" t="s">
        <v>122</v>
      </c>
      <c r="CM67" s="150" t="s">
        <v>145</v>
      </c>
      <c r="CN67" s="150" t="s">
        <v>125</v>
      </c>
      <c r="CO67" s="150" t="s">
        <v>146</v>
      </c>
      <c r="CP67" s="150" t="s">
        <v>147</v>
      </c>
      <c r="CQ67" s="150" t="s">
        <v>125</v>
      </c>
      <c r="CR67" s="150" t="s">
        <v>148</v>
      </c>
      <c r="CS67" s="150" t="s">
        <v>149</v>
      </c>
      <c r="CV67" s="27" t="str">
        <f t="shared" si="2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270">
        <v>45645</v>
      </c>
      <c r="G68" s="17" t="s">
        <v>374</v>
      </c>
      <c r="H68" s="143" t="s">
        <v>113</v>
      </c>
      <c r="I68" s="163" t="s">
        <v>113</v>
      </c>
      <c r="J68" s="164" t="s">
        <v>113</v>
      </c>
      <c r="K68" s="146" t="s">
        <v>113</v>
      </c>
      <c r="L68" s="146"/>
      <c r="M68" s="163" t="s">
        <v>113</v>
      </c>
      <c r="N68" s="165" t="s">
        <v>113</v>
      </c>
      <c r="O68" s="148" t="s">
        <v>113</v>
      </c>
      <c r="P68" s="149" t="s">
        <v>113</v>
      </c>
      <c r="Q68" s="150" t="s">
        <v>113</v>
      </c>
      <c r="R68" s="166" t="s">
        <v>113</v>
      </c>
      <c r="S68" s="150" t="s">
        <v>113</v>
      </c>
      <c r="T68" s="150" t="s">
        <v>113</v>
      </c>
      <c r="U68" s="152" t="s">
        <v>113</v>
      </c>
      <c r="V68" s="149" t="s">
        <v>113</v>
      </c>
      <c r="W68" s="148" t="s">
        <v>113</v>
      </c>
      <c r="X68" s="152" t="s">
        <v>113</v>
      </c>
      <c r="Y68" s="167" t="s">
        <v>113</v>
      </c>
      <c r="Z68" s="154" t="s">
        <v>113</v>
      </c>
      <c r="AA68" s="154" t="s">
        <v>113</v>
      </c>
      <c r="AB68" s="150" t="s">
        <v>113</v>
      </c>
      <c r="AC68" s="150" t="s">
        <v>113</v>
      </c>
      <c r="AD68" s="150" t="s">
        <v>113</v>
      </c>
      <c r="AE68" s="155" t="s">
        <v>113</v>
      </c>
      <c r="AF68" s="168" t="s">
        <v>113</v>
      </c>
      <c r="AG68" s="155" t="s">
        <v>113</v>
      </c>
      <c r="AH68" s="155" t="s">
        <v>113</v>
      </c>
      <c r="AI68" s="155" t="s">
        <v>113</v>
      </c>
      <c r="AJ68" s="157" t="s">
        <v>113</v>
      </c>
      <c r="AK68" s="158" t="s">
        <v>113</v>
      </c>
      <c r="AL68" s="168" t="s">
        <v>113</v>
      </c>
      <c r="AM68" s="168" t="s">
        <v>113</v>
      </c>
      <c r="AN68" s="168" t="s">
        <v>113</v>
      </c>
      <c r="AO68" s="168" t="s">
        <v>113</v>
      </c>
      <c r="AP68" s="168" t="s">
        <v>113</v>
      </c>
      <c r="AQ68" s="168" t="s">
        <v>113</v>
      </c>
      <c r="AR68" s="168" t="s">
        <v>113</v>
      </c>
      <c r="AS68" s="168" t="s">
        <v>113</v>
      </c>
      <c r="AT68" s="168" t="s">
        <v>113</v>
      </c>
      <c r="AU68" s="168" t="s">
        <v>113</v>
      </c>
      <c r="AV68" s="155" t="s">
        <v>113</v>
      </c>
      <c r="AW68" s="155" t="s">
        <v>113</v>
      </c>
      <c r="AX68" s="155" t="s">
        <v>113</v>
      </c>
      <c r="AY68" s="168" t="s">
        <v>113</v>
      </c>
      <c r="AZ68" s="160" t="s">
        <v>113</v>
      </c>
      <c r="BA68" s="155" t="s">
        <v>113</v>
      </c>
      <c r="BB68" s="168" t="s">
        <v>113</v>
      </c>
      <c r="BC68" s="155" t="s">
        <v>113</v>
      </c>
      <c r="BD68" s="155" t="s">
        <v>113</v>
      </c>
      <c r="BE68" s="155" t="s">
        <v>113</v>
      </c>
      <c r="BF68" s="155" t="s">
        <v>113</v>
      </c>
      <c r="BG68" s="155" t="s">
        <v>113</v>
      </c>
      <c r="BH68" s="155" t="s">
        <v>113</v>
      </c>
      <c r="BI68" s="155" t="s">
        <v>113</v>
      </c>
      <c r="BJ68" s="155" t="s">
        <v>113</v>
      </c>
      <c r="BK68" s="155" t="s">
        <v>113</v>
      </c>
      <c r="BL68" s="150" t="s">
        <v>113</v>
      </c>
      <c r="BM68" s="150" t="s">
        <v>113</v>
      </c>
      <c r="BN68" s="150" t="s">
        <v>113</v>
      </c>
      <c r="BO68" s="150" t="s">
        <v>113</v>
      </c>
      <c r="BP68" s="150" t="s">
        <v>113</v>
      </c>
      <c r="BQ68" s="150" t="s">
        <v>113</v>
      </c>
      <c r="BR68" s="150" t="s">
        <v>113</v>
      </c>
      <c r="BS68" s="150" t="s">
        <v>113</v>
      </c>
      <c r="BT68" s="150" t="s">
        <v>113</v>
      </c>
      <c r="BU68" s="150" t="s">
        <v>113</v>
      </c>
      <c r="BV68" s="170" t="s">
        <v>113</v>
      </c>
      <c r="BW68" s="171" t="s">
        <v>113</v>
      </c>
      <c r="BX68" s="171" t="s">
        <v>113</v>
      </c>
      <c r="BY68" s="171" t="s">
        <v>113</v>
      </c>
      <c r="BZ68" s="171" t="s">
        <v>113</v>
      </c>
      <c r="CA68" s="171" t="s">
        <v>113</v>
      </c>
      <c r="CB68" s="171" t="s">
        <v>113</v>
      </c>
      <c r="CC68" s="150" t="s">
        <v>113</v>
      </c>
      <c r="CD68" s="150" t="s">
        <v>113</v>
      </c>
      <c r="CE68" s="150" t="s">
        <v>113</v>
      </c>
      <c r="CF68" s="150" t="s">
        <v>113</v>
      </c>
      <c r="CG68" s="150" t="s">
        <v>113</v>
      </c>
      <c r="CH68" s="150" t="s">
        <v>113</v>
      </c>
      <c r="CI68" s="150" t="s">
        <v>113</v>
      </c>
      <c r="CJ68" s="150" t="s">
        <v>113</v>
      </c>
      <c r="CK68" s="150" t="s">
        <v>113</v>
      </c>
      <c r="CL68" s="150" t="s">
        <v>113</v>
      </c>
      <c r="CM68" s="150" t="s">
        <v>113</v>
      </c>
      <c r="CN68" s="150" t="s">
        <v>113</v>
      </c>
      <c r="CO68" s="150" t="s">
        <v>113</v>
      </c>
      <c r="CP68" s="150" t="s">
        <v>113</v>
      </c>
      <c r="CQ68" s="150" t="s">
        <v>113</v>
      </c>
      <c r="CR68" s="150" t="s">
        <v>113</v>
      </c>
      <c r="CS68" s="150" t="s">
        <v>113</v>
      </c>
      <c r="CV68" s="27" t="str">
        <f t="shared" si="2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270">
        <v>45645</v>
      </c>
      <c r="G69" s="17" t="s">
        <v>377</v>
      </c>
      <c r="H69" s="143">
        <v>7.8</v>
      </c>
      <c r="I69" s="163">
        <v>7.5</v>
      </c>
      <c r="J69" s="164">
        <v>534</v>
      </c>
      <c r="K69" s="146">
        <v>10.63</v>
      </c>
      <c r="L69" s="146"/>
      <c r="M69" s="163">
        <v>0.27</v>
      </c>
      <c r="N69" s="165" t="s">
        <v>122</v>
      </c>
      <c r="O69" s="148">
        <v>27.5</v>
      </c>
      <c r="P69" s="149" t="s">
        <v>123</v>
      </c>
      <c r="Q69" s="150" t="s">
        <v>123</v>
      </c>
      <c r="R69" s="166">
        <v>0.29799999999999999</v>
      </c>
      <c r="S69" s="150" t="s">
        <v>124</v>
      </c>
      <c r="T69" s="150">
        <v>8</v>
      </c>
      <c r="U69" s="152">
        <v>1.9</v>
      </c>
      <c r="V69" s="149">
        <v>0.16</v>
      </c>
      <c r="W69" s="148" t="s">
        <v>140</v>
      </c>
      <c r="X69" s="152">
        <v>2.4</v>
      </c>
      <c r="Y69" s="167">
        <v>1.66</v>
      </c>
      <c r="Z69" s="154" t="s">
        <v>123</v>
      </c>
      <c r="AA69" s="154">
        <v>14.8</v>
      </c>
      <c r="AB69" s="150">
        <v>85.9</v>
      </c>
      <c r="AC69" s="150" t="s">
        <v>126</v>
      </c>
      <c r="AD69" s="150">
        <v>274</v>
      </c>
      <c r="AE69" s="155"/>
      <c r="AF69" s="168">
        <v>5.79</v>
      </c>
      <c r="AG69" s="155" t="s">
        <v>129</v>
      </c>
      <c r="AH69" s="155" t="s">
        <v>127</v>
      </c>
      <c r="AI69" s="155">
        <v>1.32</v>
      </c>
      <c r="AJ69" s="157" t="s">
        <v>127</v>
      </c>
      <c r="AK69" s="158" t="s">
        <v>227</v>
      </c>
      <c r="AL69" s="168" t="s">
        <v>127</v>
      </c>
      <c r="AM69" s="168" t="s">
        <v>532</v>
      </c>
      <c r="AN69" s="168" t="s">
        <v>127</v>
      </c>
      <c r="AO69" s="168" t="s">
        <v>129</v>
      </c>
      <c r="AP69" s="168" t="s">
        <v>127</v>
      </c>
      <c r="AQ69" s="168" t="s">
        <v>127</v>
      </c>
      <c r="AR69" s="168" t="s">
        <v>130</v>
      </c>
      <c r="AS69" s="168" t="s">
        <v>131</v>
      </c>
      <c r="AT69" s="168" t="s">
        <v>132</v>
      </c>
      <c r="AU69" s="168" t="s">
        <v>133</v>
      </c>
      <c r="AV69" s="155" t="s">
        <v>127</v>
      </c>
      <c r="AW69" s="155" t="s">
        <v>127</v>
      </c>
      <c r="AX69" s="155" t="s">
        <v>127</v>
      </c>
      <c r="AY69" s="168">
        <v>34.6</v>
      </c>
      <c r="AZ69" s="160">
        <v>102</v>
      </c>
      <c r="BA69" s="155" t="s">
        <v>134</v>
      </c>
      <c r="BB69" s="168" t="s">
        <v>125</v>
      </c>
      <c r="BC69" s="155" t="s">
        <v>135</v>
      </c>
      <c r="BD69" s="155" t="s">
        <v>123</v>
      </c>
      <c r="BE69" s="155" t="s">
        <v>136</v>
      </c>
      <c r="BF69" s="155" t="s">
        <v>137</v>
      </c>
      <c r="BG69" s="155" t="s">
        <v>137</v>
      </c>
      <c r="BH69" s="155" t="s">
        <v>138</v>
      </c>
      <c r="BI69" s="155" t="s">
        <v>139</v>
      </c>
      <c r="BJ69" s="155" t="s">
        <v>139</v>
      </c>
      <c r="BK69" s="155" t="s">
        <v>140</v>
      </c>
      <c r="BL69" s="150" t="s">
        <v>135</v>
      </c>
      <c r="BM69" s="150" t="s">
        <v>125</v>
      </c>
      <c r="BN69" s="150" t="s">
        <v>125</v>
      </c>
      <c r="BO69" s="150" t="s">
        <v>125</v>
      </c>
      <c r="BP69" s="150" t="s">
        <v>141</v>
      </c>
      <c r="BQ69" s="150" t="s">
        <v>139</v>
      </c>
      <c r="BR69" s="150" t="s">
        <v>139</v>
      </c>
      <c r="BS69" s="150" t="s">
        <v>139</v>
      </c>
      <c r="BT69" s="150" t="s">
        <v>142</v>
      </c>
      <c r="BU69" s="150" t="s">
        <v>125</v>
      </c>
      <c r="BV69" s="170" t="s">
        <v>122</v>
      </c>
      <c r="BW69" s="171" t="s">
        <v>122</v>
      </c>
      <c r="BX69" s="171" t="s">
        <v>122</v>
      </c>
      <c r="BY69" s="171" t="s">
        <v>122</v>
      </c>
      <c r="BZ69" s="171" t="s">
        <v>122</v>
      </c>
      <c r="CA69" s="171" t="s">
        <v>122</v>
      </c>
      <c r="CB69" s="171" t="s">
        <v>122</v>
      </c>
      <c r="CC69" s="150" t="s">
        <v>143</v>
      </c>
      <c r="CD69" s="150" t="s">
        <v>143</v>
      </c>
      <c r="CE69" s="150" t="s">
        <v>122</v>
      </c>
      <c r="CF69" s="150" t="s">
        <v>122</v>
      </c>
      <c r="CG69" s="150" t="s">
        <v>144</v>
      </c>
      <c r="CH69" s="150" t="s">
        <v>122</v>
      </c>
      <c r="CI69" s="150" t="s">
        <v>122</v>
      </c>
      <c r="CJ69" s="150" t="s">
        <v>122</v>
      </c>
      <c r="CK69" s="150" t="s">
        <v>122</v>
      </c>
      <c r="CL69" s="150" t="s">
        <v>122</v>
      </c>
      <c r="CM69" s="150" t="s">
        <v>145</v>
      </c>
      <c r="CN69" s="150" t="s">
        <v>125</v>
      </c>
      <c r="CO69" s="150" t="s">
        <v>146</v>
      </c>
      <c r="CP69" s="150" t="s">
        <v>147</v>
      </c>
      <c r="CQ69" s="150" t="s">
        <v>125</v>
      </c>
      <c r="CR69" s="150" t="s">
        <v>148</v>
      </c>
      <c r="CS69" s="150" t="s">
        <v>149</v>
      </c>
      <c r="CV69" s="27" t="str">
        <f t="shared" si="2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270">
        <v>45645</v>
      </c>
      <c r="G70" s="17" t="s">
        <v>382</v>
      </c>
      <c r="H70" s="143">
        <v>10.1</v>
      </c>
      <c r="I70" s="163">
        <v>7.69</v>
      </c>
      <c r="J70" s="164">
        <v>641</v>
      </c>
      <c r="K70" s="146">
        <v>16.3</v>
      </c>
      <c r="L70" s="146"/>
      <c r="M70" s="163">
        <v>0.63</v>
      </c>
      <c r="N70" s="165" t="s">
        <v>122</v>
      </c>
      <c r="O70" s="148">
        <v>31.6</v>
      </c>
      <c r="P70" s="149" t="s">
        <v>123</v>
      </c>
      <c r="Q70" s="150" t="s">
        <v>123</v>
      </c>
      <c r="R70" s="166">
        <v>13.09</v>
      </c>
      <c r="S70" s="150" t="s">
        <v>124</v>
      </c>
      <c r="T70" s="150">
        <v>26</v>
      </c>
      <c r="U70" s="152">
        <v>8.8000000000000007</v>
      </c>
      <c r="V70" s="149">
        <v>0.23</v>
      </c>
      <c r="W70" s="148" t="s">
        <v>140</v>
      </c>
      <c r="X70" s="152">
        <v>5.7</v>
      </c>
      <c r="Y70" s="167">
        <v>2.06</v>
      </c>
      <c r="Z70" s="154" t="s">
        <v>123</v>
      </c>
      <c r="AA70" s="154">
        <v>12.5</v>
      </c>
      <c r="AB70" s="150">
        <v>106</v>
      </c>
      <c r="AC70" s="150" t="s">
        <v>126</v>
      </c>
      <c r="AD70" s="150">
        <v>237</v>
      </c>
      <c r="AE70" s="155"/>
      <c r="AF70" s="168" t="s">
        <v>127</v>
      </c>
      <c r="AG70" s="155" t="s">
        <v>129</v>
      </c>
      <c r="AH70" s="155" t="s">
        <v>127</v>
      </c>
      <c r="AI70" s="155" t="s">
        <v>127</v>
      </c>
      <c r="AJ70" s="157" t="s">
        <v>127</v>
      </c>
      <c r="AK70" s="158" t="s">
        <v>227</v>
      </c>
      <c r="AL70" s="168" t="s">
        <v>127</v>
      </c>
      <c r="AM70" s="168" t="s">
        <v>532</v>
      </c>
      <c r="AN70" s="168">
        <v>2.36</v>
      </c>
      <c r="AO70" s="168" t="s">
        <v>129</v>
      </c>
      <c r="AP70" s="168" t="s">
        <v>127</v>
      </c>
      <c r="AQ70" s="168" t="s">
        <v>127</v>
      </c>
      <c r="AR70" s="168" t="s">
        <v>130</v>
      </c>
      <c r="AS70" s="168">
        <v>2.5499999999999998</v>
      </c>
      <c r="AT70" s="168" t="s">
        <v>132</v>
      </c>
      <c r="AU70" s="168">
        <v>7.12</v>
      </c>
      <c r="AV70" s="155" t="s">
        <v>127</v>
      </c>
      <c r="AW70" s="155" t="s">
        <v>127</v>
      </c>
      <c r="AX70" s="155" t="s">
        <v>127</v>
      </c>
      <c r="AY70" s="168">
        <v>56.5</v>
      </c>
      <c r="AZ70" s="160">
        <v>139</v>
      </c>
      <c r="BA70" s="155" t="s">
        <v>134</v>
      </c>
      <c r="BB70" s="168" t="s">
        <v>125</v>
      </c>
      <c r="BC70" s="155" t="s">
        <v>135</v>
      </c>
      <c r="BD70" s="155" t="s">
        <v>123</v>
      </c>
      <c r="BE70" s="155" t="s">
        <v>136</v>
      </c>
      <c r="BF70" s="155" t="s">
        <v>137</v>
      </c>
      <c r="BG70" s="155" t="s">
        <v>137</v>
      </c>
      <c r="BH70" s="155" t="s">
        <v>138</v>
      </c>
      <c r="BI70" s="155" t="s">
        <v>139</v>
      </c>
      <c r="BJ70" s="155" t="s">
        <v>139</v>
      </c>
      <c r="BK70" s="155" t="s">
        <v>140</v>
      </c>
      <c r="BL70" s="150" t="s">
        <v>135</v>
      </c>
      <c r="BM70" s="150" t="s">
        <v>125</v>
      </c>
      <c r="BN70" s="150" t="s">
        <v>125</v>
      </c>
      <c r="BO70" s="150" t="s">
        <v>125</v>
      </c>
      <c r="BP70" s="150" t="s">
        <v>141</v>
      </c>
      <c r="BQ70" s="150" t="s">
        <v>139</v>
      </c>
      <c r="BR70" s="150" t="s">
        <v>139</v>
      </c>
      <c r="BS70" s="150" t="s">
        <v>139</v>
      </c>
      <c r="BT70" s="150" t="s">
        <v>142</v>
      </c>
      <c r="BU70" s="150" t="s">
        <v>125</v>
      </c>
      <c r="BV70" s="170" t="s">
        <v>122</v>
      </c>
      <c r="BW70" s="171" t="s">
        <v>122</v>
      </c>
      <c r="BX70" s="171" t="s">
        <v>122</v>
      </c>
      <c r="BY70" s="171" t="s">
        <v>122</v>
      </c>
      <c r="BZ70" s="171" t="s">
        <v>122</v>
      </c>
      <c r="CA70" s="171" t="s">
        <v>122</v>
      </c>
      <c r="CB70" s="171" t="s">
        <v>122</v>
      </c>
      <c r="CC70" s="150" t="s">
        <v>143</v>
      </c>
      <c r="CD70" s="150" t="s">
        <v>143</v>
      </c>
      <c r="CE70" s="150" t="s">
        <v>122</v>
      </c>
      <c r="CF70" s="150" t="s">
        <v>122</v>
      </c>
      <c r="CG70" s="150" t="s">
        <v>144</v>
      </c>
      <c r="CH70" s="150" t="s">
        <v>122</v>
      </c>
      <c r="CI70" s="150" t="s">
        <v>122</v>
      </c>
      <c r="CJ70" s="150" t="s">
        <v>122</v>
      </c>
      <c r="CK70" s="150" t="s">
        <v>122</v>
      </c>
      <c r="CL70" s="150" t="s">
        <v>122</v>
      </c>
      <c r="CM70" s="150" t="s">
        <v>145</v>
      </c>
      <c r="CN70" s="150" t="s">
        <v>125</v>
      </c>
      <c r="CO70" s="150" t="s">
        <v>146</v>
      </c>
      <c r="CP70" s="150" t="s">
        <v>147</v>
      </c>
      <c r="CQ70" s="150" t="s">
        <v>125</v>
      </c>
      <c r="CR70" s="150" t="s">
        <v>148</v>
      </c>
      <c r="CS70" s="150" t="s">
        <v>149</v>
      </c>
      <c r="CV70" s="27" t="str">
        <f t="shared" si="2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270">
        <v>45645</v>
      </c>
      <c r="G71" s="17" t="s">
        <v>387</v>
      </c>
      <c r="H71" s="143">
        <v>11</v>
      </c>
      <c r="I71" s="163">
        <v>7.72</v>
      </c>
      <c r="J71" s="164">
        <v>638</v>
      </c>
      <c r="K71" s="146">
        <v>10.07</v>
      </c>
      <c r="L71" s="146"/>
      <c r="M71" s="163">
        <v>0.44</v>
      </c>
      <c r="N71" s="165" t="s">
        <v>122</v>
      </c>
      <c r="O71" s="148">
        <v>30.2</v>
      </c>
      <c r="P71" s="149" t="s">
        <v>123</v>
      </c>
      <c r="Q71" s="150" t="s">
        <v>123</v>
      </c>
      <c r="R71" s="166">
        <v>5.7619999999999996</v>
      </c>
      <c r="S71" s="150" t="s">
        <v>124</v>
      </c>
      <c r="T71" s="150">
        <v>57</v>
      </c>
      <c r="U71" s="152">
        <v>8.8000000000000007</v>
      </c>
      <c r="V71" s="149">
        <v>0.24</v>
      </c>
      <c r="W71" s="148" t="s">
        <v>140</v>
      </c>
      <c r="X71" s="152">
        <v>8.4</v>
      </c>
      <c r="Y71" s="167">
        <v>1.4</v>
      </c>
      <c r="Z71" s="154" t="s">
        <v>123</v>
      </c>
      <c r="AA71" s="154">
        <v>23.5</v>
      </c>
      <c r="AB71" s="150">
        <v>82.3</v>
      </c>
      <c r="AC71" s="150" t="s">
        <v>126</v>
      </c>
      <c r="AD71" s="150">
        <v>234</v>
      </c>
      <c r="AE71" s="155"/>
      <c r="AF71" s="168" t="s">
        <v>127</v>
      </c>
      <c r="AG71" s="155" t="s">
        <v>128</v>
      </c>
      <c r="AH71" s="155" t="s">
        <v>127</v>
      </c>
      <c r="AI71" s="155" t="s">
        <v>127</v>
      </c>
      <c r="AJ71" s="157" t="s">
        <v>127</v>
      </c>
      <c r="AK71" s="158" t="s">
        <v>227</v>
      </c>
      <c r="AL71" s="168">
        <v>1.32</v>
      </c>
      <c r="AM71" s="168" t="s">
        <v>532</v>
      </c>
      <c r="AN71" s="168">
        <v>4.63</v>
      </c>
      <c r="AO71" s="168" t="s">
        <v>129</v>
      </c>
      <c r="AP71" s="168" t="s">
        <v>127</v>
      </c>
      <c r="AQ71" s="168" t="s">
        <v>127</v>
      </c>
      <c r="AR71" s="168" t="s">
        <v>130</v>
      </c>
      <c r="AS71" s="168" t="s">
        <v>131</v>
      </c>
      <c r="AT71" s="168" t="s">
        <v>132</v>
      </c>
      <c r="AU71" s="168" t="s">
        <v>133</v>
      </c>
      <c r="AV71" s="155" t="s">
        <v>127</v>
      </c>
      <c r="AW71" s="155">
        <v>1.39</v>
      </c>
      <c r="AX71" s="155" t="s">
        <v>127</v>
      </c>
      <c r="AY71" s="168">
        <v>23.1</v>
      </c>
      <c r="AZ71" s="160">
        <v>175</v>
      </c>
      <c r="BA71" s="155" t="s">
        <v>134</v>
      </c>
      <c r="BB71" s="168" t="s">
        <v>125</v>
      </c>
      <c r="BC71" s="155" t="s">
        <v>135</v>
      </c>
      <c r="BD71" s="155" t="s">
        <v>123</v>
      </c>
      <c r="BE71" s="155" t="s">
        <v>136</v>
      </c>
      <c r="BF71" s="155" t="s">
        <v>137</v>
      </c>
      <c r="BG71" s="155" t="s">
        <v>137</v>
      </c>
      <c r="BH71" s="155" t="s">
        <v>138</v>
      </c>
      <c r="BI71" s="155" t="s">
        <v>139</v>
      </c>
      <c r="BJ71" s="155" t="s">
        <v>139</v>
      </c>
      <c r="BK71" s="155" t="s">
        <v>140</v>
      </c>
      <c r="BL71" s="150" t="s">
        <v>135</v>
      </c>
      <c r="BM71" s="150" t="s">
        <v>125</v>
      </c>
      <c r="BN71" s="150" t="s">
        <v>125</v>
      </c>
      <c r="BO71" s="150" t="s">
        <v>125</v>
      </c>
      <c r="BP71" s="150" t="s">
        <v>141</v>
      </c>
      <c r="BQ71" s="150" t="s">
        <v>139</v>
      </c>
      <c r="BR71" s="150" t="s">
        <v>139</v>
      </c>
      <c r="BS71" s="150" t="s">
        <v>139</v>
      </c>
      <c r="BT71" s="150" t="s">
        <v>142</v>
      </c>
      <c r="BU71" s="150" t="s">
        <v>125</v>
      </c>
      <c r="BV71" s="170" t="s">
        <v>122</v>
      </c>
      <c r="BW71" s="171" t="s">
        <v>122</v>
      </c>
      <c r="BX71" s="171" t="s">
        <v>122</v>
      </c>
      <c r="BY71" s="171" t="s">
        <v>122</v>
      </c>
      <c r="BZ71" s="171" t="s">
        <v>122</v>
      </c>
      <c r="CA71" s="171" t="s">
        <v>122</v>
      </c>
      <c r="CB71" s="171" t="s">
        <v>122</v>
      </c>
      <c r="CC71" s="150" t="s">
        <v>143</v>
      </c>
      <c r="CD71" s="150" t="s">
        <v>143</v>
      </c>
      <c r="CE71" s="150" t="s">
        <v>122</v>
      </c>
      <c r="CF71" s="150" t="s">
        <v>122</v>
      </c>
      <c r="CG71" s="150" t="s">
        <v>144</v>
      </c>
      <c r="CH71" s="150" t="s">
        <v>122</v>
      </c>
      <c r="CI71" s="150" t="s">
        <v>122</v>
      </c>
      <c r="CJ71" s="150" t="s">
        <v>122</v>
      </c>
      <c r="CK71" s="150" t="s">
        <v>122</v>
      </c>
      <c r="CL71" s="150" t="s">
        <v>122</v>
      </c>
      <c r="CM71" s="150" t="s">
        <v>145</v>
      </c>
      <c r="CN71" s="150" t="s">
        <v>125</v>
      </c>
      <c r="CO71" s="150" t="s">
        <v>146</v>
      </c>
      <c r="CP71" s="150" t="s">
        <v>147</v>
      </c>
      <c r="CQ71" s="150" t="s">
        <v>125</v>
      </c>
      <c r="CR71" s="150" t="s">
        <v>148</v>
      </c>
      <c r="CS71" s="150" t="s">
        <v>149</v>
      </c>
      <c r="CV71" s="27" t="str">
        <f t="shared" si="2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270">
        <v>45632</v>
      </c>
      <c r="G72" s="17" t="s">
        <v>390</v>
      </c>
      <c r="H72" s="143">
        <v>13.1</v>
      </c>
      <c r="I72" s="163">
        <v>7.46</v>
      </c>
      <c r="J72" s="164">
        <v>308</v>
      </c>
      <c r="K72" s="146">
        <v>10</v>
      </c>
      <c r="L72" s="146"/>
      <c r="M72" s="163">
        <v>2.52</v>
      </c>
      <c r="N72" s="165" t="s">
        <v>122</v>
      </c>
      <c r="O72" s="148">
        <v>14.9</v>
      </c>
      <c r="P72" s="149" t="s">
        <v>123</v>
      </c>
      <c r="Q72" s="150" t="s">
        <v>123</v>
      </c>
      <c r="R72" s="166">
        <v>0.95099999999999996</v>
      </c>
      <c r="S72" s="150" t="s">
        <v>124</v>
      </c>
      <c r="T72" s="150">
        <v>11</v>
      </c>
      <c r="U72" s="152">
        <v>3.5</v>
      </c>
      <c r="V72" s="149">
        <v>1.05</v>
      </c>
      <c r="W72" s="148" t="s">
        <v>140</v>
      </c>
      <c r="X72" s="152">
        <v>4.7</v>
      </c>
      <c r="Y72" s="167">
        <v>1.18</v>
      </c>
      <c r="Z72" s="154">
        <v>0.19</v>
      </c>
      <c r="AA72" s="154">
        <v>8.6999999999999993</v>
      </c>
      <c r="AB72" s="150">
        <v>45.3</v>
      </c>
      <c r="AC72" s="150" t="s">
        <v>126</v>
      </c>
      <c r="AD72" s="150">
        <v>138</v>
      </c>
      <c r="AE72" s="155"/>
      <c r="AF72" s="168">
        <v>8.15</v>
      </c>
      <c r="AG72" s="155" t="s">
        <v>129</v>
      </c>
      <c r="AH72" s="155" t="s">
        <v>127</v>
      </c>
      <c r="AI72" s="155">
        <v>1.55</v>
      </c>
      <c r="AJ72" s="157" t="s">
        <v>127</v>
      </c>
      <c r="AK72" s="158" t="s">
        <v>227</v>
      </c>
      <c r="AL72" s="168" t="s">
        <v>127</v>
      </c>
      <c r="AM72" s="168" t="s">
        <v>532</v>
      </c>
      <c r="AN72" s="168">
        <v>33.299999999999997</v>
      </c>
      <c r="AO72" s="168" t="s">
        <v>129</v>
      </c>
      <c r="AP72" s="168">
        <v>1.02</v>
      </c>
      <c r="AQ72" s="168" t="s">
        <v>127</v>
      </c>
      <c r="AR72" s="168" t="s">
        <v>130</v>
      </c>
      <c r="AS72" s="168">
        <v>1.77</v>
      </c>
      <c r="AT72" s="168">
        <v>13.9</v>
      </c>
      <c r="AU72" s="168" t="s">
        <v>133</v>
      </c>
      <c r="AV72" s="155" t="s">
        <v>127</v>
      </c>
      <c r="AW72" s="155" t="s">
        <v>127</v>
      </c>
      <c r="AX72" s="155" t="s">
        <v>127</v>
      </c>
      <c r="AY72" s="168">
        <v>61.2</v>
      </c>
      <c r="AZ72" s="160">
        <v>109</v>
      </c>
      <c r="BA72" s="155" t="s">
        <v>134</v>
      </c>
      <c r="BB72" s="168" t="s">
        <v>125</v>
      </c>
      <c r="BC72" s="155" t="s">
        <v>135</v>
      </c>
      <c r="BD72" s="155" t="s">
        <v>123</v>
      </c>
      <c r="BE72" s="155" t="s">
        <v>136</v>
      </c>
      <c r="BF72" s="155" t="s">
        <v>137</v>
      </c>
      <c r="BG72" s="155" t="s">
        <v>137</v>
      </c>
      <c r="BH72" s="155" t="s">
        <v>138</v>
      </c>
      <c r="BI72" s="155" t="s">
        <v>139</v>
      </c>
      <c r="BJ72" s="155" t="s">
        <v>139</v>
      </c>
      <c r="BK72" s="155" t="s">
        <v>140</v>
      </c>
      <c r="BL72" s="150" t="s">
        <v>135</v>
      </c>
      <c r="BM72" s="150" t="s">
        <v>125</v>
      </c>
      <c r="BN72" s="150" t="s">
        <v>125</v>
      </c>
      <c r="BO72" s="150" t="s">
        <v>125</v>
      </c>
      <c r="BP72" s="150" t="s">
        <v>141</v>
      </c>
      <c r="BQ72" s="150" t="s">
        <v>139</v>
      </c>
      <c r="BR72" s="150" t="s">
        <v>139</v>
      </c>
      <c r="BS72" s="150" t="s">
        <v>139</v>
      </c>
      <c r="BT72" s="150" t="s">
        <v>142</v>
      </c>
      <c r="BU72" s="150" t="s">
        <v>125</v>
      </c>
      <c r="BV72" s="170" t="s">
        <v>122</v>
      </c>
      <c r="BW72" s="171" t="s">
        <v>122</v>
      </c>
      <c r="BX72" s="171" t="s">
        <v>122</v>
      </c>
      <c r="BY72" s="171" t="s">
        <v>122</v>
      </c>
      <c r="BZ72" s="171" t="s">
        <v>122</v>
      </c>
      <c r="CA72" s="171" t="s">
        <v>122</v>
      </c>
      <c r="CB72" s="171" t="s">
        <v>122</v>
      </c>
      <c r="CC72" s="150" t="s">
        <v>143</v>
      </c>
      <c r="CD72" s="150" t="s">
        <v>143</v>
      </c>
      <c r="CE72" s="150" t="s">
        <v>122</v>
      </c>
      <c r="CF72" s="150" t="s">
        <v>122</v>
      </c>
      <c r="CG72" s="150" t="s">
        <v>144</v>
      </c>
      <c r="CH72" s="150" t="s">
        <v>122</v>
      </c>
      <c r="CI72" s="150" t="s">
        <v>122</v>
      </c>
      <c r="CJ72" s="150" t="s">
        <v>122</v>
      </c>
      <c r="CK72" s="150" t="s">
        <v>122</v>
      </c>
      <c r="CL72" s="150" t="s">
        <v>122</v>
      </c>
      <c r="CM72" s="150" t="s">
        <v>145</v>
      </c>
      <c r="CN72" s="150" t="s">
        <v>125</v>
      </c>
      <c r="CO72" s="150" t="s">
        <v>146</v>
      </c>
      <c r="CP72" s="150" t="s">
        <v>147</v>
      </c>
      <c r="CQ72" s="150" t="s">
        <v>125</v>
      </c>
      <c r="CR72" s="150" t="s">
        <v>148</v>
      </c>
      <c r="CS72" s="150" t="s">
        <v>149</v>
      </c>
      <c r="CV72" s="27" t="str">
        <f t="shared" si="2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270">
        <v>45637</v>
      </c>
      <c r="G73" s="17" t="s">
        <v>395</v>
      </c>
      <c r="H73" s="143" t="s">
        <v>113</v>
      </c>
      <c r="I73" s="163" t="s">
        <v>113</v>
      </c>
      <c r="J73" s="164" t="s">
        <v>113</v>
      </c>
      <c r="K73" s="146" t="s">
        <v>113</v>
      </c>
      <c r="L73" s="146"/>
      <c r="M73" s="163" t="s">
        <v>113</v>
      </c>
      <c r="N73" s="165" t="s">
        <v>113</v>
      </c>
      <c r="O73" s="148" t="s">
        <v>113</v>
      </c>
      <c r="P73" s="149" t="s">
        <v>113</v>
      </c>
      <c r="Q73" s="150" t="s">
        <v>113</v>
      </c>
      <c r="R73" s="166" t="s">
        <v>113</v>
      </c>
      <c r="S73" s="150" t="s">
        <v>113</v>
      </c>
      <c r="T73" s="150" t="s">
        <v>113</v>
      </c>
      <c r="U73" s="152" t="s">
        <v>113</v>
      </c>
      <c r="V73" s="149" t="s">
        <v>113</v>
      </c>
      <c r="W73" s="148" t="s">
        <v>113</v>
      </c>
      <c r="X73" s="152" t="s">
        <v>113</v>
      </c>
      <c r="Y73" s="167" t="s">
        <v>113</v>
      </c>
      <c r="Z73" s="154" t="s">
        <v>113</v>
      </c>
      <c r="AA73" s="154" t="s">
        <v>113</v>
      </c>
      <c r="AB73" s="150" t="s">
        <v>113</v>
      </c>
      <c r="AC73" s="150" t="s">
        <v>113</v>
      </c>
      <c r="AD73" s="150" t="s">
        <v>113</v>
      </c>
      <c r="AE73" s="155" t="s">
        <v>113</v>
      </c>
      <c r="AF73" s="168" t="s">
        <v>113</v>
      </c>
      <c r="AG73" s="155" t="s">
        <v>113</v>
      </c>
      <c r="AH73" s="155" t="s">
        <v>113</v>
      </c>
      <c r="AI73" s="155" t="s">
        <v>113</v>
      </c>
      <c r="AJ73" s="157" t="s">
        <v>113</v>
      </c>
      <c r="AK73" s="158" t="s">
        <v>113</v>
      </c>
      <c r="AL73" s="168" t="s">
        <v>113</v>
      </c>
      <c r="AM73" s="168" t="s">
        <v>113</v>
      </c>
      <c r="AN73" s="168" t="s">
        <v>113</v>
      </c>
      <c r="AO73" s="168" t="s">
        <v>113</v>
      </c>
      <c r="AP73" s="168" t="s">
        <v>113</v>
      </c>
      <c r="AQ73" s="168" t="s">
        <v>113</v>
      </c>
      <c r="AR73" s="168" t="s">
        <v>113</v>
      </c>
      <c r="AS73" s="168" t="s">
        <v>113</v>
      </c>
      <c r="AT73" s="168" t="s">
        <v>113</v>
      </c>
      <c r="AU73" s="168" t="s">
        <v>113</v>
      </c>
      <c r="AV73" s="155" t="s">
        <v>113</v>
      </c>
      <c r="AW73" s="155" t="s">
        <v>113</v>
      </c>
      <c r="AX73" s="155" t="s">
        <v>113</v>
      </c>
      <c r="AY73" s="168" t="s">
        <v>113</v>
      </c>
      <c r="AZ73" s="160" t="s">
        <v>113</v>
      </c>
      <c r="BA73" s="155" t="s">
        <v>113</v>
      </c>
      <c r="BB73" s="168" t="s">
        <v>113</v>
      </c>
      <c r="BC73" s="155" t="s">
        <v>113</v>
      </c>
      <c r="BD73" s="155" t="s">
        <v>113</v>
      </c>
      <c r="BE73" s="155" t="s">
        <v>113</v>
      </c>
      <c r="BF73" s="155" t="s">
        <v>113</v>
      </c>
      <c r="BG73" s="155" t="s">
        <v>113</v>
      </c>
      <c r="BH73" s="155" t="s">
        <v>113</v>
      </c>
      <c r="BI73" s="155" t="s">
        <v>113</v>
      </c>
      <c r="BJ73" s="155" t="s">
        <v>113</v>
      </c>
      <c r="BK73" s="155" t="s">
        <v>113</v>
      </c>
      <c r="BL73" s="150" t="s">
        <v>113</v>
      </c>
      <c r="BM73" s="150" t="s">
        <v>113</v>
      </c>
      <c r="BN73" s="150" t="s">
        <v>113</v>
      </c>
      <c r="BO73" s="150" t="s">
        <v>113</v>
      </c>
      <c r="BP73" s="150" t="s">
        <v>113</v>
      </c>
      <c r="BQ73" s="150" t="s">
        <v>113</v>
      </c>
      <c r="BR73" s="150" t="s">
        <v>113</v>
      </c>
      <c r="BS73" s="150" t="s">
        <v>113</v>
      </c>
      <c r="BT73" s="150" t="s">
        <v>113</v>
      </c>
      <c r="BU73" s="150" t="s">
        <v>113</v>
      </c>
      <c r="BV73" s="170" t="s">
        <v>113</v>
      </c>
      <c r="BW73" s="171" t="s">
        <v>113</v>
      </c>
      <c r="BX73" s="171" t="s">
        <v>113</v>
      </c>
      <c r="BY73" s="171" t="s">
        <v>113</v>
      </c>
      <c r="BZ73" s="171" t="s">
        <v>113</v>
      </c>
      <c r="CA73" s="171" t="s">
        <v>113</v>
      </c>
      <c r="CB73" s="171" t="s">
        <v>113</v>
      </c>
      <c r="CC73" s="150" t="s">
        <v>113</v>
      </c>
      <c r="CD73" s="150" t="s">
        <v>113</v>
      </c>
      <c r="CE73" s="150" t="s">
        <v>113</v>
      </c>
      <c r="CF73" s="150" t="s">
        <v>113</v>
      </c>
      <c r="CG73" s="150" t="s">
        <v>113</v>
      </c>
      <c r="CH73" s="150" t="s">
        <v>113</v>
      </c>
      <c r="CI73" s="150" t="s">
        <v>113</v>
      </c>
      <c r="CJ73" s="150" t="s">
        <v>113</v>
      </c>
      <c r="CK73" s="150" t="s">
        <v>113</v>
      </c>
      <c r="CL73" s="150" t="s">
        <v>113</v>
      </c>
      <c r="CM73" s="150" t="s">
        <v>113</v>
      </c>
      <c r="CN73" s="150" t="s">
        <v>113</v>
      </c>
      <c r="CO73" s="150" t="s">
        <v>113</v>
      </c>
      <c r="CP73" s="150" t="s">
        <v>113</v>
      </c>
      <c r="CQ73" s="150" t="s">
        <v>113</v>
      </c>
      <c r="CR73" s="150" t="s">
        <v>113</v>
      </c>
      <c r="CS73" s="150" t="s">
        <v>113</v>
      </c>
      <c r="CV73" s="27" t="str">
        <f t="shared" si="2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270">
        <v>45637</v>
      </c>
      <c r="G74" s="17" t="s">
        <v>400</v>
      </c>
      <c r="H74" s="143">
        <v>15.5</v>
      </c>
      <c r="I74" s="163">
        <v>7.82</v>
      </c>
      <c r="J74" s="164">
        <v>586</v>
      </c>
      <c r="K74" s="146">
        <v>9.7899999999999991</v>
      </c>
      <c r="L74" s="146"/>
      <c r="M74" s="163">
        <v>0.1</v>
      </c>
      <c r="N74" s="165" t="s">
        <v>122</v>
      </c>
      <c r="O74" s="148">
        <v>27.3</v>
      </c>
      <c r="P74" s="149" t="s">
        <v>123</v>
      </c>
      <c r="Q74" s="150" t="s">
        <v>123</v>
      </c>
      <c r="R74" s="166">
        <v>2.1619999999999999</v>
      </c>
      <c r="S74" s="150" t="s">
        <v>124</v>
      </c>
      <c r="T74" s="150">
        <v>16</v>
      </c>
      <c r="U74" s="152">
        <v>16.399999999999999</v>
      </c>
      <c r="V74" s="149">
        <v>0.18</v>
      </c>
      <c r="W74" s="148" t="s">
        <v>140</v>
      </c>
      <c r="X74" s="152">
        <v>11.7</v>
      </c>
      <c r="Y74" s="167">
        <v>2.91</v>
      </c>
      <c r="Z74" s="154">
        <v>0.01</v>
      </c>
      <c r="AA74" s="154">
        <v>18.2</v>
      </c>
      <c r="AB74" s="150">
        <v>79.400000000000006</v>
      </c>
      <c r="AC74" s="150" t="s">
        <v>126</v>
      </c>
      <c r="AD74" s="150">
        <v>252</v>
      </c>
      <c r="AE74" s="155"/>
      <c r="AF74" s="168" t="s">
        <v>127</v>
      </c>
      <c r="AG74" s="155" t="s">
        <v>129</v>
      </c>
      <c r="AH74" s="155" t="s">
        <v>127</v>
      </c>
      <c r="AI74" s="155" t="s">
        <v>127</v>
      </c>
      <c r="AJ74" s="157" t="s">
        <v>127</v>
      </c>
      <c r="AK74" s="158" t="s">
        <v>227</v>
      </c>
      <c r="AL74" s="168" t="s">
        <v>127</v>
      </c>
      <c r="AM74" s="168" t="s">
        <v>532</v>
      </c>
      <c r="AN74" s="168" t="s">
        <v>127</v>
      </c>
      <c r="AO74" s="168" t="s">
        <v>129</v>
      </c>
      <c r="AP74" s="168" t="s">
        <v>127</v>
      </c>
      <c r="AQ74" s="168" t="s">
        <v>127</v>
      </c>
      <c r="AR74" s="168" t="s">
        <v>130</v>
      </c>
      <c r="AS74" s="168" t="s">
        <v>131</v>
      </c>
      <c r="AT74" s="168" t="s">
        <v>132</v>
      </c>
      <c r="AU74" s="168" t="s">
        <v>133</v>
      </c>
      <c r="AV74" s="155" t="s">
        <v>127</v>
      </c>
      <c r="AW74" s="155" t="s">
        <v>127</v>
      </c>
      <c r="AX74" s="155" t="s">
        <v>127</v>
      </c>
      <c r="AY74" s="168">
        <v>68.400000000000006</v>
      </c>
      <c r="AZ74" s="160">
        <v>143</v>
      </c>
      <c r="BA74" s="155" t="s">
        <v>134</v>
      </c>
      <c r="BB74" s="168" t="s">
        <v>125</v>
      </c>
      <c r="BC74" s="155" t="s">
        <v>135</v>
      </c>
      <c r="BD74" s="155" t="s">
        <v>123</v>
      </c>
      <c r="BE74" s="155" t="s">
        <v>136</v>
      </c>
      <c r="BF74" s="155" t="s">
        <v>137</v>
      </c>
      <c r="BG74" s="155" t="s">
        <v>137</v>
      </c>
      <c r="BH74" s="155" t="s">
        <v>138</v>
      </c>
      <c r="BI74" s="155" t="s">
        <v>139</v>
      </c>
      <c r="BJ74" s="155" t="s">
        <v>139</v>
      </c>
      <c r="BK74" s="155" t="s">
        <v>140</v>
      </c>
      <c r="BL74" s="150" t="s">
        <v>135</v>
      </c>
      <c r="BM74" s="150" t="s">
        <v>125</v>
      </c>
      <c r="BN74" s="150" t="s">
        <v>125</v>
      </c>
      <c r="BO74" s="150" t="s">
        <v>125</v>
      </c>
      <c r="BP74" s="150" t="s">
        <v>141</v>
      </c>
      <c r="BQ74" s="150" t="s">
        <v>139</v>
      </c>
      <c r="BR74" s="150" t="s">
        <v>139</v>
      </c>
      <c r="BS74" s="150" t="s">
        <v>139</v>
      </c>
      <c r="BT74" s="150" t="s">
        <v>142</v>
      </c>
      <c r="BU74" s="150" t="s">
        <v>125</v>
      </c>
      <c r="BV74" s="170" t="s">
        <v>122</v>
      </c>
      <c r="BW74" s="171" t="s">
        <v>122</v>
      </c>
      <c r="BX74" s="171" t="s">
        <v>122</v>
      </c>
      <c r="BY74" s="171" t="s">
        <v>122</v>
      </c>
      <c r="BZ74" s="171" t="s">
        <v>122</v>
      </c>
      <c r="CA74" s="171" t="s">
        <v>122</v>
      </c>
      <c r="CB74" s="171" t="s">
        <v>122</v>
      </c>
      <c r="CC74" s="150" t="s">
        <v>143</v>
      </c>
      <c r="CD74" s="150" t="s">
        <v>143</v>
      </c>
      <c r="CE74" s="150" t="s">
        <v>122</v>
      </c>
      <c r="CF74" s="150" t="s">
        <v>122</v>
      </c>
      <c r="CG74" s="150" t="s">
        <v>144</v>
      </c>
      <c r="CH74" s="150" t="s">
        <v>122</v>
      </c>
      <c r="CI74" s="150" t="s">
        <v>122</v>
      </c>
      <c r="CJ74" s="150" t="s">
        <v>122</v>
      </c>
      <c r="CK74" s="150" t="s">
        <v>122</v>
      </c>
      <c r="CL74" s="150" t="s">
        <v>122</v>
      </c>
      <c r="CM74" s="150" t="s">
        <v>145</v>
      </c>
      <c r="CN74" s="150" t="s">
        <v>125</v>
      </c>
      <c r="CO74" s="150" t="s">
        <v>146</v>
      </c>
      <c r="CP74" s="150" t="s">
        <v>147</v>
      </c>
      <c r="CQ74" s="150" t="s">
        <v>125</v>
      </c>
      <c r="CR74" s="150" t="s">
        <v>148</v>
      </c>
      <c r="CS74" s="150" t="s">
        <v>149</v>
      </c>
      <c r="CV74" s="27" t="str">
        <f t="shared" si="2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270">
        <v>45636</v>
      </c>
      <c r="G75" s="17" t="s">
        <v>403</v>
      </c>
      <c r="H75" s="143">
        <v>16.7</v>
      </c>
      <c r="I75" s="163">
        <v>7.63</v>
      </c>
      <c r="J75" s="164">
        <v>568</v>
      </c>
      <c r="K75" s="146">
        <v>8.3800000000000008</v>
      </c>
      <c r="L75" s="146"/>
      <c r="M75" s="163">
        <v>0.82</v>
      </c>
      <c r="N75" s="165" t="s">
        <v>122</v>
      </c>
      <c r="O75" s="148">
        <v>25.3</v>
      </c>
      <c r="P75" s="149" t="s">
        <v>123</v>
      </c>
      <c r="Q75" s="150" t="s">
        <v>123</v>
      </c>
      <c r="R75" s="166">
        <v>0.35899999999999999</v>
      </c>
      <c r="S75" s="150" t="s">
        <v>124</v>
      </c>
      <c r="T75" s="150">
        <v>33</v>
      </c>
      <c r="U75" s="152">
        <v>26</v>
      </c>
      <c r="V75" s="149">
        <v>0.43</v>
      </c>
      <c r="W75" s="148" t="s">
        <v>140</v>
      </c>
      <c r="X75" s="152">
        <v>12.4</v>
      </c>
      <c r="Y75" s="167">
        <v>2.37</v>
      </c>
      <c r="Z75" s="154">
        <v>0.01</v>
      </c>
      <c r="AA75" s="154">
        <v>11</v>
      </c>
      <c r="AB75" s="150">
        <v>83</v>
      </c>
      <c r="AC75" s="150" t="s">
        <v>126</v>
      </c>
      <c r="AD75" s="150">
        <v>202</v>
      </c>
      <c r="AE75" s="155"/>
      <c r="AF75" s="168" t="s">
        <v>127</v>
      </c>
      <c r="AG75" s="155" t="s">
        <v>129</v>
      </c>
      <c r="AH75" s="155" t="s">
        <v>127</v>
      </c>
      <c r="AI75" s="155" t="s">
        <v>127</v>
      </c>
      <c r="AJ75" s="157" t="s">
        <v>127</v>
      </c>
      <c r="AK75" s="158" t="s">
        <v>227</v>
      </c>
      <c r="AL75" s="168" t="s">
        <v>127</v>
      </c>
      <c r="AM75" s="168" t="s">
        <v>532</v>
      </c>
      <c r="AN75" s="168">
        <v>16.5</v>
      </c>
      <c r="AO75" s="168" t="s">
        <v>129</v>
      </c>
      <c r="AP75" s="168" t="s">
        <v>127</v>
      </c>
      <c r="AQ75" s="168" t="s">
        <v>127</v>
      </c>
      <c r="AR75" s="168" t="s">
        <v>130</v>
      </c>
      <c r="AS75" s="168">
        <v>17.8</v>
      </c>
      <c r="AT75" s="168" t="s">
        <v>132</v>
      </c>
      <c r="AU75" s="168">
        <v>293</v>
      </c>
      <c r="AV75" s="155" t="s">
        <v>127</v>
      </c>
      <c r="AW75" s="155" t="s">
        <v>127</v>
      </c>
      <c r="AX75" s="155" t="s">
        <v>127</v>
      </c>
      <c r="AY75" s="168">
        <v>27.4</v>
      </c>
      <c r="AZ75" s="160">
        <v>118</v>
      </c>
      <c r="BA75" s="155" t="s">
        <v>134</v>
      </c>
      <c r="BB75" s="168" t="s">
        <v>125</v>
      </c>
      <c r="BC75" s="155" t="s">
        <v>135</v>
      </c>
      <c r="BD75" s="155" t="s">
        <v>123</v>
      </c>
      <c r="BE75" s="155" t="s">
        <v>136</v>
      </c>
      <c r="BF75" s="155" t="s">
        <v>137</v>
      </c>
      <c r="BG75" s="155" t="s">
        <v>137</v>
      </c>
      <c r="BH75" s="155" t="s">
        <v>138</v>
      </c>
      <c r="BI75" s="155" t="s">
        <v>139</v>
      </c>
      <c r="BJ75" s="155" t="s">
        <v>139</v>
      </c>
      <c r="BK75" s="155" t="s">
        <v>140</v>
      </c>
      <c r="BL75" s="150" t="s">
        <v>135</v>
      </c>
      <c r="BM75" s="150" t="s">
        <v>125</v>
      </c>
      <c r="BN75" s="150" t="s">
        <v>125</v>
      </c>
      <c r="BO75" s="150" t="s">
        <v>125</v>
      </c>
      <c r="BP75" s="150" t="s">
        <v>141</v>
      </c>
      <c r="BQ75" s="150" t="s">
        <v>139</v>
      </c>
      <c r="BR75" s="150" t="s">
        <v>139</v>
      </c>
      <c r="BS75" s="150" t="s">
        <v>139</v>
      </c>
      <c r="BT75" s="150" t="s">
        <v>142</v>
      </c>
      <c r="BU75" s="150" t="s">
        <v>125</v>
      </c>
      <c r="BV75" s="170" t="s">
        <v>122</v>
      </c>
      <c r="BW75" s="171" t="s">
        <v>122</v>
      </c>
      <c r="BX75" s="171" t="s">
        <v>122</v>
      </c>
      <c r="BY75" s="171" t="s">
        <v>122</v>
      </c>
      <c r="BZ75" s="171" t="s">
        <v>122</v>
      </c>
      <c r="CA75" s="171" t="s">
        <v>122</v>
      </c>
      <c r="CB75" s="171" t="s">
        <v>122</v>
      </c>
      <c r="CC75" s="150" t="s">
        <v>143</v>
      </c>
      <c r="CD75" s="150" t="s">
        <v>143</v>
      </c>
      <c r="CE75" s="150" t="s">
        <v>122</v>
      </c>
      <c r="CF75" s="150" t="s">
        <v>122</v>
      </c>
      <c r="CG75" s="150" t="s">
        <v>144</v>
      </c>
      <c r="CH75" s="150" t="s">
        <v>122</v>
      </c>
      <c r="CI75" s="150" t="s">
        <v>122</v>
      </c>
      <c r="CJ75" s="150" t="s">
        <v>122</v>
      </c>
      <c r="CK75" s="150" t="s">
        <v>122</v>
      </c>
      <c r="CL75" s="150" t="s">
        <v>122</v>
      </c>
      <c r="CM75" s="150" t="s">
        <v>145</v>
      </c>
      <c r="CN75" s="150" t="s">
        <v>125</v>
      </c>
      <c r="CO75" s="150" t="s">
        <v>146</v>
      </c>
      <c r="CP75" s="150" t="s">
        <v>147</v>
      </c>
      <c r="CQ75" s="150" t="s">
        <v>125</v>
      </c>
      <c r="CR75" s="150" t="s">
        <v>148</v>
      </c>
      <c r="CS75" s="150" t="s">
        <v>149</v>
      </c>
      <c r="CV75" s="27" t="str">
        <f t="shared" si="2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270">
        <v>45636</v>
      </c>
      <c r="G76" s="17" t="s">
        <v>406</v>
      </c>
      <c r="H76" s="143">
        <v>17.7</v>
      </c>
      <c r="I76" s="163">
        <v>7.17</v>
      </c>
      <c r="J76" s="164">
        <v>567</v>
      </c>
      <c r="K76" s="146">
        <v>8.9600000000000009</v>
      </c>
      <c r="L76" s="146"/>
      <c r="M76" s="163">
        <v>0.54</v>
      </c>
      <c r="N76" s="165" t="s">
        <v>122</v>
      </c>
      <c r="O76" s="148">
        <v>24.8</v>
      </c>
      <c r="P76" s="149" t="s">
        <v>123</v>
      </c>
      <c r="Q76" s="150" t="s">
        <v>123</v>
      </c>
      <c r="R76" s="166">
        <v>0.53700000000000003</v>
      </c>
      <c r="S76" s="150" t="s">
        <v>124</v>
      </c>
      <c r="T76" s="150">
        <v>13</v>
      </c>
      <c r="U76" s="152">
        <v>18.600000000000001</v>
      </c>
      <c r="V76" s="149">
        <v>0.02</v>
      </c>
      <c r="W76" s="148" t="s">
        <v>140</v>
      </c>
      <c r="X76" s="152">
        <v>9.8000000000000007</v>
      </c>
      <c r="Y76" s="167">
        <v>2.35</v>
      </c>
      <c r="Z76" s="154" t="s">
        <v>123</v>
      </c>
      <c r="AA76" s="154">
        <v>13.1</v>
      </c>
      <c r="AB76" s="150">
        <v>77.8</v>
      </c>
      <c r="AC76" s="150" t="s">
        <v>126</v>
      </c>
      <c r="AD76" s="150">
        <v>234</v>
      </c>
      <c r="AE76" s="155"/>
      <c r="AF76" s="168" t="s">
        <v>127</v>
      </c>
      <c r="AG76" s="155" t="s">
        <v>129</v>
      </c>
      <c r="AH76" s="155" t="s">
        <v>127</v>
      </c>
      <c r="AI76" s="155" t="s">
        <v>127</v>
      </c>
      <c r="AJ76" s="157" t="s">
        <v>127</v>
      </c>
      <c r="AK76" s="158" t="s">
        <v>227</v>
      </c>
      <c r="AL76" s="168" t="s">
        <v>127</v>
      </c>
      <c r="AM76" s="168" t="s">
        <v>532</v>
      </c>
      <c r="AN76" s="168">
        <v>7.22</v>
      </c>
      <c r="AO76" s="168" t="s">
        <v>129</v>
      </c>
      <c r="AP76" s="168" t="s">
        <v>127</v>
      </c>
      <c r="AQ76" s="168" t="s">
        <v>127</v>
      </c>
      <c r="AR76" s="168" t="s">
        <v>130</v>
      </c>
      <c r="AS76" s="168" t="s">
        <v>131</v>
      </c>
      <c r="AT76" s="168" t="s">
        <v>132</v>
      </c>
      <c r="AU76" s="168" t="s">
        <v>133</v>
      </c>
      <c r="AV76" s="155" t="s">
        <v>127</v>
      </c>
      <c r="AW76" s="155" t="s">
        <v>127</v>
      </c>
      <c r="AX76" s="155" t="s">
        <v>127</v>
      </c>
      <c r="AY76" s="168">
        <v>22.3</v>
      </c>
      <c r="AZ76" s="160">
        <v>93.4</v>
      </c>
      <c r="BA76" s="155" t="s">
        <v>134</v>
      </c>
      <c r="BB76" s="168" t="s">
        <v>125</v>
      </c>
      <c r="BC76" s="155" t="s">
        <v>135</v>
      </c>
      <c r="BD76" s="155" t="s">
        <v>123</v>
      </c>
      <c r="BE76" s="155" t="s">
        <v>136</v>
      </c>
      <c r="BF76" s="155" t="s">
        <v>137</v>
      </c>
      <c r="BG76" s="155" t="s">
        <v>137</v>
      </c>
      <c r="BH76" s="155" t="s">
        <v>138</v>
      </c>
      <c r="BI76" s="155" t="s">
        <v>139</v>
      </c>
      <c r="BJ76" s="155" t="s">
        <v>139</v>
      </c>
      <c r="BK76" s="155" t="s">
        <v>140</v>
      </c>
      <c r="BL76" s="150" t="s">
        <v>135</v>
      </c>
      <c r="BM76" s="150" t="s">
        <v>125</v>
      </c>
      <c r="BN76" s="150" t="s">
        <v>125</v>
      </c>
      <c r="BO76" s="150" t="s">
        <v>125</v>
      </c>
      <c r="BP76" s="150" t="s">
        <v>141</v>
      </c>
      <c r="BQ76" s="150" t="s">
        <v>139</v>
      </c>
      <c r="BR76" s="150" t="s">
        <v>139</v>
      </c>
      <c r="BS76" s="150" t="s">
        <v>139</v>
      </c>
      <c r="BT76" s="150" t="s">
        <v>142</v>
      </c>
      <c r="BU76" s="150" t="s">
        <v>125</v>
      </c>
      <c r="BV76" s="170" t="s">
        <v>122</v>
      </c>
      <c r="BW76" s="171" t="s">
        <v>122</v>
      </c>
      <c r="BX76" s="171" t="s">
        <v>122</v>
      </c>
      <c r="BY76" s="171" t="s">
        <v>122</v>
      </c>
      <c r="BZ76" s="171" t="s">
        <v>122</v>
      </c>
      <c r="CA76" s="171" t="s">
        <v>122</v>
      </c>
      <c r="CB76" s="171" t="s">
        <v>122</v>
      </c>
      <c r="CC76" s="150" t="s">
        <v>143</v>
      </c>
      <c r="CD76" s="150" t="s">
        <v>143</v>
      </c>
      <c r="CE76" s="150" t="s">
        <v>122</v>
      </c>
      <c r="CF76" s="150" t="s">
        <v>122</v>
      </c>
      <c r="CG76" s="150" t="s">
        <v>144</v>
      </c>
      <c r="CH76" s="150" t="s">
        <v>122</v>
      </c>
      <c r="CI76" s="150" t="s">
        <v>122</v>
      </c>
      <c r="CJ76" s="150" t="s">
        <v>122</v>
      </c>
      <c r="CK76" s="150" t="s">
        <v>122</v>
      </c>
      <c r="CL76" s="150" t="s">
        <v>122</v>
      </c>
      <c r="CM76" s="150" t="s">
        <v>145</v>
      </c>
      <c r="CN76" s="150" t="s">
        <v>125</v>
      </c>
      <c r="CO76" s="150" t="s">
        <v>146</v>
      </c>
      <c r="CP76" s="150" t="s">
        <v>147</v>
      </c>
      <c r="CQ76" s="150" t="s">
        <v>125</v>
      </c>
      <c r="CR76" s="150" t="s">
        <v>148</v>
      </c>
      <c r="CS76" s="150" t="s">
        <v>149</v>
      </c>
      <c r="CV76" s="27" t="str">
        <f t="shared" si="2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270">
        <v>45636</v>
      </c>
      <c r="G77" s="17" t="s">
        <v>409</v>
      </c>
      <c r="H77" s="143">
        <v>15.4</v>
      </c>
      <c r="I77" s="163">
        <v>7.62</v>
      </c>
      <c r="J77" s="164">
        <v>447</v>
      </c>
      <c r="K77" s="146">
        <v>9.4600000000000009</v>
      </c>
      <c r="L77" s="146"/>
      <c r="M77" s="163">
        <v>0.72</v>
      </c>
      <c r="N77" s="165" t="s">
        <v>122</v>
      </c>
      <c r="O77" s="148">
        <v>19.5</v>
      </c>
      <c r="P77" s="149" t="s">
        <v>123</v>
      </c>
      <c r="Q77" s="150" t="s">
        <v>123</v>
      </c>
      <c r="R77" s="166">
        <v>1.8360000000000001</v>
      </c>
      <c r="S77" s="150" t="s">
        <v>124</v>
      </c>
      <c r="T77" s="150">
        <v>9</v>
      </c>
      <c r="U77" s="152">
        <v>13.5</v>
      </c>
      <c r="V77" s="149">
        <v>0.16</v>
      </c>
      <c r="W77" s="148" t="s">
        <v>140</v>
      </c>
      <c r="X77" s="152">
        <v>8.9</v>
      </c>
      <c r="Y77" s="167">
        <v>1.41</v>
      </c>
      <c r="Z77" s="154">
        <v>0.01</v>
      </c>
      <c r="AA77" s="154">
        <v>6.62</v>
      </c>
      <c r="AB77" s="150">
        <v>67.099999999999994</v>
      </c>
      <c r="AC77" s="150" t="s">
        <v>126</v>
      </c>
      <c r="AD77" s="150">
        <v>182</v>
      </c>
      <c r="AE77" s="155"/>
      <c r="AF77" s="168" t="s">
        <v>127</v>
      </c>
      <c r="AG77" s="155" t="s">
        <v>129</v>
      </c>
      <c r="AH77" s="155" t="s">
        <v>127</v>
      </c>
      <c r="AI77" s="155" t="s">
        <v>127</v>
      </c>
      <c r="AJ77" s="157" t="s">
        <v>127</v>
      </c>
      <c r="AK77" s="158">
        <v>1.61</v>
      </c>
      <c r="AL77" s="168" t="s">
        <v>127</v>
      </c>
      <c r="AM77" s="168" t="s">
        <v>532</v>
      </c>
      <c r="AN77" s="168">
        <v>1.44</v>
      </c>
      <c r="AO77" s="168" t="s">
        <v>129</v>
      </c>
      <c r="AP77" s="168" t="s">
        <v>127</v>
      </c>
      <c r="AQ77" s="168" t="s">
        <v>127</v>
      </c>
      <c r="AR77" s="168" t="s">
        <v>130</v>
      </c>
      <c r="AS77" s="168" t="s">
        <v>131</v>
      </c>
      <c r="AT77" s="168">
        <v>5.79</v>
      </c>
      <c r="AU77" s="168" t="s">
        <v>133</v>
      </c>
      <c r="AV77" s="155" t="s">
        <v>127</v>
      </c>
      <c r="AW77" s="155" t="s">
        <v>127</v>
      </c>
      <c r="AX77" s="155" t="s">
        <v>127</v>
      </c>
      <c r="AY77" s="168">
        <v>19.399999999999999</v>
      </c>
      <c r="AZ77" s="160">
        <v>66.599999999999994</v>
      </c>
      <c r="BA77" s="155" t="s">
        <v>134</v>
      </c>
      <c r="BB77" s="168" t="s">
        <v>125</v>
      </c>
      <c r="BC77" s="155" t="s">
        <v>135</v>
      </c>
      <c r="BD77" s="155" t="s">
        <v>123</v>
      </c>
      <c r="BE77" s="155" t="s">
        <v>136</v>
      </c>
      <c r="BF77" s="155" t="s">
        <v>137</v>
      </c>
      <c r="BG77" s="155" t="s">
        <v>137</v>
      </c>
      <c r="BH77" s="155" t="s">
        <v>138</v>
      </c>
      <c r="BI77" s="155" t="s">
        <v>139</v>
      </c>
      <c r="BJ77" s="155" t="s">
        <v>139</v>
      </c>
      <c r="BK77" s="155" t="s">
        <v>140</v>
      </c>
      <c r="BL77" s="150" t="s">
        <v>135</v>
      </c>
      <c r="BM77" s="150" t="s">
        <v>125</v>
      </c>
      <c r="BN77" s="150" t="s">
        <v>125</v>
      </c>
      <c r="BO77" s="150" t="s">
        <v>125</v>
      </c>
      <c r="BP77" s="150" t="s">
        <v>141</v>
      </c>
      <c r="BQ77" s="150" t="s">
        <v>139</v>
      </c>
      <c r="BR77" s="150" t="s">
        <v>139</v>
      </c>
      <c r="BS77" s="150" t="s">
        <v>139</v>
      </c>
      <c r="BT77" s="150" t="s">
        <v>142</v>
      </c>
      <c r="BU77" s="150" t="s">
        <v>125</v>
      </c>
      <c r="BV77" s="170" t="s">
        <v>122</v>
      </c>
      <c r="BW77" s="171" t="s">
        <v>122</v>
      </c>
      <c r="BX77" s="171" t="s">
        <v>122</v>
      </c>
      <c r="BY77" s="171" t="s">
        <v>122</v>
      </c>
      <c r="BZ77" s="171" t="s">
        <v>122</v>
      </c>
      <c r="CA77" s="171" t="s">
        <v>122</v>
      </c>
      <c r="CB77" s="171" t="s">
        <v>122</v>
      </c>
      <c r="CC77" s="150" t="s">
        <v>143</v>
      </c>
      <c r="CD77" s="150" t="s">
        <v>143</v>
      </c>
      <c r="CE77" s="150" t="s">
        <v>122</v>
      </c>
      <c r="CF77" s="150" t="s">
        <v>122</v>
      </c>
      <c r="CG77" s="150" t="s">
        <v>144</v>
      </c>
      <c r="CH77" s="150" t="s">
        <v>122</v>
      </c>
      <c r="CI77" s="150" t="s">
        <v>122</v>
      </c>
      <c r="CJ77" s="150" t="s">
        <v>122</v>
      </c>
      <c r="CK77" s="150" t="s">
        <v>122</v>
      </c>
      <c r="CL77" s="150" t="s">
        <v>122</v>
      </c>
      <c r="CM77" s="150" t="s">
        <v>145</v>
      </c>
      <c r="CN77" s="150" t="s">
        <v>125</v>
      </c>
      <c r="CO77" s="150" t="s">
        <v>146</v>
      </c>
      <c r="CP77" s="150" t="s">
        <v>147</v>
      </c>
      <c r="CQ77" s="150" t="s">
        <v>125</v>
      </c>
      <c r="CR77" s="150" t="s">
        <v>148</v>
      </c>
      <c r="CS77" s="150" t="s">
        <v>149</v>
      </c>
      <c r="CV77" s="27" t="str">
        <f t="shared" si="2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270">
        <v>45636</v>
      </c>
      <c r="G78" s="17" t="s">
        <v>412</v>
      </c>
      <c r="H78" s="143">
        <v>14.5</v>
      </c>
      <c r="I78" s="163">
        <v>7.33</v>
      </c>
      <c r="J78" s="164">
        <v>454</v>
      </c>
      <c r="K78" s="146">
        <v>9.67</v>
      </c>
      <c r="L78" s="146"/>
      <c r="M78" s="163">
        <v>2.2200000000000002</v>
      </c>
      <c r="N78" s="165" t="s">
        <v>122</v>
      </c>
      <c r="O78" s="148">
        <v>21.1</v>
      </c>
      <c r="P78" s="149" t="s">
        <v>123</v>
      </c>
      <c r="Q78" s="150" t="s">
        <v>123</v>
      </c>
      <c r="R78" s="166">
        <v>1.177</v>
      </c>
      <c r="S78" s="150" t="s">
        <v>124</v>
      </c>
      <c r="T78" s="150">
        <v>7</v>
      </c>
      <c r="U78" s="152">
        <v>18.600000000000001</v>
      </c>
      <c r="V78" s="149">
        <v>0.31</v>
      </c>
      <c r="W78" s="148" t="s">
        <v>140</v>
      </c>
      <c r="X78" s="152">
        <v>8.6999999999999993</v>
      </c>
      <c r="Y78" s="167">
        <v>1.24</v>
      </c>
      <c r="Z78" s="154">
        <v>0.01</v>
      </c>
      <c r="AA78" s="154">
        <v>7.17</v>
      </c>
      <c r="AB78" s="150">
        <v>72.5</v>
      </c>
      <c r="AC78" s="150" t="s">
        <v>126</v>
      </c>
      <c r="AD78" s="150">
        <v>192</v>
      </c>
      <c r="AE78" s="155"/>
      <c r="AF78" s="168" t="s">
        <v>127</v>
      </c>
      <c r="AG78" s="155" t="s">
        <v>129</v>
      </c>
      <c r="AH78" s="155" t="s">
        <v>127</v>
      </c>
      <c r="AI78" s="155" t="s">
        <v>127</v>
      </c>
      <c r="AJ78" s="157" t="s">
        <v>127</v>
      </c>
      <c r="AK78" s="158" t="s">
        <v>227</v>
      </c>
      <c r="AL78" s="168" t="s">
        <v>127</v>
      </c>
      <c r="AM78" s="168" t="s">
        <v>532</v>
      </c>
      <c r="AN78" s="168">
        <v>15.2</v>
      </c>
      <c r="AO78" s="168" t="s">
        <v>129</v>
      </c>
      <c r="AP78" s="168" t="s">
        <v>127</v>
      </c>
      <c r="AQ78" s="168" t="s">
        <v>127</v>
      </c>
      <c r="AR78" s="168" t="s">
        <v>130</v>
      </c>
      <c r="AS78" s="168">
        <v>6.35</v>
      </c>
      <c r="AT78" s="168" t="s">
        <v>132</v>
      </c>
      <c r="AU78" s="168" t="s">
        <v>133</v>
      </c>
      <c r="AV78" s="155" t="s">
        <v>127</v>
      </c>
      <c r="AW78" s="155" t="s">
        <v>127</v>
      </c>
      <c r="AX78" s="155" t="s">
        <v>127</v>
      </c>
      <c r="AY78" s="168">
        <v>17.399999999999999</v>
      </c>
      <c r="AZ78" s="160">
        <v>64</v>
      </c>
      <c r="BA78" s="155" t="s">
        <v>134</v>
      </c>
      <c r="BB78" s="168" t="s">
        <v>125</v>
      </c>
      <c r="BC78" s="155" t="s">
        <v>135</v>
      </c>
      <c r="BD78" s="155" t="s">
        <v>123</v>
      </c>
      <c r="BE78" s="155" t="s">
        <v>136</v>
      </c>
      <c r="BF78" s="155" t="s">
        <v>137</v>
      </c>
      <c r="BG78" s="155" t="s">
        <v>137</v>
      </c>
      <c r="BH78" s="155" t="s">
        <v>138</v>
      </c>
      <c r="BI78" s="155" t="s">
        <v>139</v>
      </c>
      <c r="BJ78" s="155" t="s">
        <v>139</v>
      </c>
      <c r="BK78" s="155" t="s">
        <v>140</v>
      </c>
      <c r="BL78" s="150" t="s">
        <v>135</v>
      </c>
      <c r="BM78" s="150" t="s">
        <v>125</v>
      </c>
      <c r="BN78" s="150" t="s">
        <v>125</v>
      </c>
      <c r="BO78" s="150" t="s">
        <v>125</v>
      </c>
      <c r="BP78" s="150" t="s">
        <v>141</v>
      </c>
      <c r="BQ78" s="150" t="s">
        <v>139</v>
      </c>
      <c r="BR78" s="150" t="s">
        <v>139</v>
      </c>
      <c r="BS78" s="150" t="s">
        <v>139</v>
      </c>
      <c r="BT78" s="150" t="s">
        <v>142</v>
      </c>
      <c r="BU78" s="150" t="s">
        <v>125</v>
      </c>
      <c r="BV78" s="170" t="s">
        <v>122</v>
      </c>
      <c r="BW78" s="171" t="s">
        <v>122</v>
      </c>
      <c r="BX78" s="171" t="s">
        <v>122</v>
      </c>
      <c r="BY78" s="171" t="s">
        <v>122</v>
      </c>
      <c r="BZ78" s="171" t="s">
        <v>122</v>
      </c>
      <c r="CA78" s="171" t="s">
        <v>122</v>
      </c>
      <c r="CB78" s="171" t="s">
        <v>122</v>
      </c>
      <c r="CC78" s="150" t="s">
        <v>143</v>
      </c>
      <c r="CD78" s="150" t="s">
        <v>143</v>
      </c>
      <c r="CE78" s="150" t="s">
        <v>122</v>
      </c>
      <c r="CF78" s="150" t="s">
        <v>122</v>
      </c>
      <c r="CG78" s="150" t="s">
        <v>144</v>
      </c>
      <c r="CH78" s="150" t="s">
        <v>122</v>
      </c>
      <c r="CI78" s="150" t="s">
        <v>122</v>
      </c>
      <c r="CJ78" s="150" t="s">
        <v>122</v>
      </c>
      <c r="CK78" s="150" t="s">
        <v>122</v>
      </c>
      <c r="CL78" s="150" t="s">
        <v>122</v>
      </c>
      <c r="CM78" s="150" t="s">
        <v>145</v>
      </c>
      <c r="CN78" s="150" t="s">
        <v>125</v>
      </c>
      <c r="CO78" s="150" t="s">
        <v>146</v>
      </c>
      <c r="CP78" s="150" t="s">
        <v>147</v>
      </c>
      <c r="CQ78" s="150" t="s">
        <v>125</v>
      </c>
      <c r="CR78" s="150" t="s">
        <v>148</v>
      </c>
      <c r="CS78" s="150" t="s">
        <v>149</v>
      </c>
      <c r="CV78" s="27" t="str">
        <f t="shared" si="2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270">
        <v>45637</v>
      </c>
      <c r="G79" s="17" t="s">
        <v>415</v>
      </c>
      <c r="H79" s="143">
        <v>14.1</v>
      </c>
      <c r="I79" s="163">
        <v>7.33</v>
      </c>
      <c r="J79" s="164">
        <v>684</v>
      </c>
      <c r="K79" s="146">
        <v>5.93</v>
      </c>
      <c r="L79" s="146"/>
      <c r="M79" s="163">
        <v>0.34</v>
      </c>
      <c r="N79" s="165" t="s">
        <v>122</v>
      </c>
      <c r="O79" s="148">
        <v>30.6</v>
      </c>
      <c r="P79" s="149" t="s">
        <v>123</v>
      </c>
      <c r="Q79" s="150" t="s">
        <v>123</v>
      </c>
      <c r="R79" s="166">
        <v>1.7210000000000001</v>
      </c>
      <c r="S79" s="150" t="s">
        <v>124</v>
      </c>
      <c r="T79" s="150">
        <v>12</v>
      </c>
      <c r="U79" s="152">
        <v>23.8</v>
      </c>
      <c r="V79" s="149">
        <v>7.0000000000000007E-2</v>
      </c>
      <c r="W79" s="148" t="s">
        <v>140</v>
      </c>
      <c r="X79" s="152">
        <v>15.1</v>
      </c>
      <c r="Y79" s="167">
        <v>2.89</v>
      </c>
      <c r="Z79" s="154">
        <v>0.02</v>
      </c>
      <c r="AA79" s="154">
        <v>30.1</v>
      </c>
      <c r="AB79" s="150">
        <v>72.8</v>
      </c>
      <c r="AC79" s="150" t="s">
        <v>126</v>
      </c>
      <c r="AD79" s="150">
        <v>298</v>
      </c>
      <c r="AE79" s="155"/>
      <c r="AF79" s="168" t="s">
        <v>127</v>
      </c>
      <c r="AG79" s="155" t="s">
        <v>129</v>
      </c>
      <c r="AH79" s="155" t="s">
        <v>127</v>
      </c>
      <c r="AI79" s="155" t="s">
        <v>127</v>
      </c>
      <c r="AJ79" s="157" t="s">
        <v>127</v>
      </c>
      <c r="AK79" s="158" t="s">
        <v>227</v>
      </c>
      <c r="AL79" s="168" t="s">
        <v>127</v>
      </c>
      <c r="AM79" s="168" t="s">
        <v>532</v>
      </c>
      <c r="AN79" s="168">
        <v>7.07</v>
      </c>
      <c r="AO79" s="168" t="s">
        <v>129</v>
      </c>
      <c r="AP79" s="168" t="s">
        <v>127</v>
      </c>
      <c r="AQ79" s="168" t="s">
        <v>127</v>
      </c>
      <c r="AR79" s="168" t="s">
        <v>130</v>
      </c>
      <c r="AS79" s="168" t="s">
        <v>131</v>
      </c>
      <c r="AT79" s="168" t="s">
        <v>132</v>
      </c>
      <c r="AU79" s="168" t="s">
        <v>133</v>
      </c>
      <c r="AV79" s="155" t="s">
        <v>127</v>
      </c>
      <c r="AW79" s="155" t="s">
        <v>127</v>
      </c>
      <c r="AX79" s="155" t="s">
        <v>127</v>
      </c>
      <c r="AY79" s="168">
        <v>293</v>
      </c>
      <c r="AZ79" s="160">
        <v>290</v>
      </c>
      <c r="BA79" s="155" t="s">
        <v>134</v>
      </c>
      <c r="BB79" s="168" t="s">
        <v>125</v>
      </c>
      <c r="BC79" s="155" t="s">
        <v>135</v>
      </c>
      <c r="BD79" s="155" t="s">
        <v>123</v>
      </c>
      <c r="BE79" s="155" t="s">
        <v>136</v>
      </c>
      <c r="BF79" s="155" t="s">
        <v>137</v>
      </c>
      <c r="BG79" s="155" t="s">
        <v>137</v>
      </c>
      <c r="BH79" s="155" t="s">
        <v>138</v>
      </c>
      <c r="BI79" s="155" t="s">
        <v>139</v>
      </c>
      <c r="BJ79" s="155" t="s">
        <v>139</v>
      </c>
      <c r="BK79" s="155" t="s">
        <v>140</v>
      </c>
      <c r="BL79" s="150" t="s">
        <v>135</v>
      </c>
      <c r="BM79" s="150" t="s">
        <v>125</v>
      </c>
      <c r="BN79" s="150" t="s">
        <v>125</v>
      </c>
      <c r="BO79" s="150" t="s">
        <v>125</v>
      </c>
      <c r="BP79" s="150" t="s">
        <v>141</v>
      </c>
      <c r="BQ79" s="150" t="s">
        <v>139</v>
      </c>
      <c r="BR79" s="150" t="s">
        <v>139</v>
      </c>
      <c r="BS79" s="150" t="s">
        <v>139</v>
      </c>
      <c r="BT79" s="150" t="s">
        <v>142</v>
      </c>
      <c r="BU79" s="150" t="s">
        <v>125</v>
      </c>
      <c r="BV79" s="170" t="s">
        <v>122</v>
      </c>
      <c r="BW79" s="171" t="s">
        <v>122</v>
      </c>
      <c r="BX79" s="171" t="s">
        <v>122</v>
      </c>
      <c r="BY79" s="171" t="s">
        <v>122</v>
      </c>
      <c r="BZ79" s="171" t="s">
        <v>122</v>
      </c>
      <c r="CA79" s="171" t="s">
        <v>122</v>
      </c>
      <c r="CB79" s="171" t="s">
        <v>122</v>
      </c>
      <c r="CC79" s="150" t="s">
        <v>143</v>
      </c>
      <c r="CD79" s="150" t="s">
        <v>143</v>
      </c>
      <c r="CE79" s="150" t="s">
        <v>122</v>
      </c>
      <c r="CF79" s="150" t="s">
        <v>122</v>
      </c>
      <c r="CG79" s="150" t="s">
        <v>144</v>
      </c>
      <c r="CH79" s="150" t="s">
        <v>122</v>
      </c>
      <c r="CI79" s="150" t="s">
        <v>122</v>
      </c>
      <c r="CJ79" s="150" t="s">
        <v>122</v>
      </c>
      <c r="CK79" s="150" t="s">
        <v>122</v>
      </c>
      <c r="CL79" s="150" t="s">
        <v>122</v>
      </c>
      <c r="CM79" s="150" t="s">
        <v>145</v>
      </c>
      <c r="CN79" s="150" t="s">
        <v>125</v>
      </c>
      <c r="CO79" s="150" t="s">
        <v>146</v>
      </c>
      <c r="CP79" s="150" t="s">
        <v>147</v>
      </c>
      <c r="CQ79" s="150" t="s">
        <v>125</v>
      </c>
      <c r="CR79" s="150" t="s">
        <v>148</v>
      </c>
      <c r="CS79" s="150" t="s">
        <v>149</v>
      </c>
      <c r="CV79" s="27" t="str">
        <f t="shared" si="2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270">
        <v>45639</v>
      </c>
      <c r="G80" s="17" t="s">
        <v>420</v>
      </c>
      <c r="H80" s="143">
        <v>9.6999999999999993</v>
      </c>
      <c r="I80" s="163">
        <v>7.95</v>
      </c>
      <c r="J80" s="164">
        <v>597</v>
      </c>
      <c r="K80" s="146">
        <v>8.94</v>
      </c>
      <c r="L80" s="146"/>
      <c r="M80" s="163">
        <v>0.22</v>
      </c>
      <c r="N80" s="165" t="s">
        <v>122</v>
      </c>
      <c r="O80" s="148">
        <v>17</v>
      </c>
      <c r="P80" s="149" t="s">
        <v>123</v>
      </c>
      <c r="Q80" s="150" t="s">
        <v>123</v>
      </c>
      <c r="R80" s="166">
        <v>2.7090000000000001</v>
      </c>
      <c r="S80" s="150" t="s">
        <v>124</v>
      </c>
      <c r="T80" s="150">
        <v>22</v>
      </c>
      <c r="U80" s="152">
        <v>24.8</v>
      </c>
      <c r="V80" s="149">
        <v>0.33</v>
      </c>
      <c r="W80" s="148" t="s">
        <v>140</v>
      </c>
      <c r="X80" s="152">
        <v>55.4</v>
      </c>
      <c r="Y80" s="167">
        <v>1.93</v>
      </c>
      <c r="Z80" s="154">
        <v>0</v>
      </c>
      <c r="AA80" s="154">
        <v>18.5</v>
      </c>
      <c r="AB80" s="150">
        <v>37.4</v>
      </c>
      <c r="AC80" s="150" t="s">
        <v>126</v>
      </c>
      <c r="AD80" s="150">
        <v>220</v>
      </c>
      <c r="AE80" s="155"/>
      <c r="AF80" s="168">
        <v>8.14</v>
      </c>
      <c r="AG80" s="155" t="s">
        <v>129</v>
      </c>
      <c r="AH80" s="155" t="s">
        <v>127</v>
      </c>
      <c r="AI80" s="155" t="s">
        <v>127</v>
      </c>
      <c r="AJ80" s="157">
        <v>1.55</v>
      </c>
      <c r="AK80" s="158">
        <v>6.75</v>
      </c>
      <c r="AL80" s="168">
        <v>5.69</v>
      </c>
      <c r="AM80" s="168" t="s">
        <v>532</v>
      </c>
      <c r="AN80" s="168">
        <v>13.9</v>
      </c>
      <c r="AO80" s="168" t="s">
        <v>129</v>
      </c>
      <c r="AP80" s="168" t="s">
        <v>127</v>
      </c>
      <c r="AQ80" s="168" t="s">
        <v>127</v>
      </c>
      <c r="AR80" s="168" t="s">
        <v>130</v>
      </c>
      <c r="AS80" s="168" t="s">
        <v>131</v>
      </c>
      <c r="AT80" s="168" t="s">
        <v>132</v>
      </c>
      <c r="AU80" s="168" t="s">
        <v>133</v>
      </c>
      <c r="AV80" s="155" t="s">
        <v>127</v>
      </c>
      <c r="AW80" s="155">
        <v>11.8</v>
      </c>
      <c r="AX80" s="155" t="s">
        <v>127</v>
      </c>
      <c r="AY80" s="168">
        <v>76.7</v>
      </c>
      <c r="AZ80" s="160">
        <v>762</v>
      </c>
      <c r="BA80" s="155" t="s">
        <v>134</v>
      </c>
      <c r="BB80" s="168" t="s">
        <v>125</v>
      </c>
      <c r="BC80" s="155" t="s">
        <v>135</v>
      </c>
      <c r="BD80" s="155" t="s">
        <v>123</v>
      </c>
      <c r="BE80" s="155" t="s">
        <v>136</v>
      </c>
      <c r="BF80" s="155" t="s">
        <v>137</v>
      </c>
      <c r="BG80" s="155" t="s">
        <v>137</v>
      </c>
      <c r="BH80" s="155" t="s">
        <v>138</v>
      </c>
      <c r="BI80" s="155" t="s">
        <v>139</v>
      </c>
      <c r="BJ80" s="155" t="s">
        <v>139</v>
      </c>
      <c r="BK80" s="155" t="s">
        <v>140</v>
      </c>
      <c r="BL80" s="150" t="s">
        <v>135</v>
      </c>
      <c r="BM80" s="150" t="s">
        <v>125</v>
      </c>
      <c r="BN80" s="150" t="s">
        <v>125</v>
      </c>
      <c r="BO80" s="150" t="s">
        <v>125</v>
      </c>
      <c r="BP80" s="150" t="s">
        <v>141</v>
      </c>
      <c r="BQ80" s="150" t="s">
        <v>139</v>
      </c>
      <c r="BR80" s="150" t="s">
        <v>139</v>
      </c>
      <c r="BS80" s="150" t="s">
        <v>139</v>
      </c>
      <c r="BT80" s="150" t="s">
        <v>142</v>
      </c>
      <c r="BU80" s="150" t="s">
        <v>125</v>
      </c>
      <c r="BV80" s="170" t="s">
        <v>122</v>
      </c>
      <c r="BW80" s="171" t="s">
        <v>122</v>
      </c>
      <c r="BX80" s="171" t="s">
        <v>122</v>
      </c>
      <c r="BY80" s="171" t="s">
        <v>122</v>
      </c>
      <c r="BZ80" s="171" t="s">
        <v>122</v>
      </c>
      <c r="CA80" s="171" t="s">
        <v>122</v>
      </c>
      <c r="CB80" s="171" t="s">
        <v>122</v>
      </c>
      <c r="CC80" s="150" t="s">
        <v>143</v>
      </c>
      <c r="CD80" s="150" t="s">
        <v>143</v>
      </c>
      <c r="CE80" s="150" t="s">
        <v>122</v>
      </c>
      <c r="CF80" s="150" t="s">
        <v>122</v>
      </c>
      <c r="CG80" s="150" t="s">
        <v>144</v>
      </c>
      <c r="CH80" s="150" t="s">
        <v>122</v>
      </c>
      <c r="CI80" s="150" t="s">
        <v>122</v>
      </c>
      <c r="CJ80" s="150" t="s">
        <v>122</v>
      </c>
      <c r="CK80" s="150" t="s">
        <v>122</v>
      </c>
      <c r="CL80" s="150" t="s">
        <v>122</v>
      </c>
      <c r="CM80" s="150" t="s">
        <v>145</v>
      </c>
      <c r="CN80" s="150" t="s">
        <v>125</v>
      </c>
      <c r="CO80" s="150" t="s">
        <v>146</v>
      </c>
      <c r="CP80" s="150" t="s">
        <v>147</v>
      </c>
      <c r="CQ80" s="150" t="s">
        <v>125</v>
      </c>
      <c r="CR80" s="150" t="s">
        <v>148</v>
      </c>
      <c r="CS80" s="150" t="s">
        <v>149</v>
      </c>
      <c r="CV80" s="27" t="str">
        <f t="shared" si="2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270">
        <v>45639</v>
      </c>
      <c r="G81" s="17" t="s">
        <v>425</v>
      </c>
      <c r="H81" s="143">
        <v>13.2</v>
      </c>
      <c r="I81" s="163">
        <v>8</v>
      </c>
      <c r="J81" s="164">
        <v>1022</v>
      </c>
      <c r="K81" s="146">
        <v>9.85</v>
      </c>
      <c r="L81" s="146"/>
      <c r="M81" s="163">
        <v>0.28000000000000003</v>
      </c>
      <c r="N81" s="165" t="s">
        <v>122</v>
      </c>
      <c r="O81" s="148">
        <v>37.9</v>
      </c>
      <c r="P81" s="149" t="s">
        <v>123</v>
      </c>
      <c r="Q81" s="150" t="s">
        <v>123</v>
      </c>
      <c r="R81" s="166">
        <v>5.907</v>
      </c>
      <c r="S81" s="150" t="s">
        <v>124</v>
      </c>
      <c r="T81" s="150">
        <v>58</v>
      </c>
      <c r="U81" s="152">
        <v>88</v>
      </c>
      <c r="V81" s="149">
        <v>0.46</v>
      </c>
      <c r="W81" s="148" t="s">
        <v>140</v>
      </c>
      <c r="X81" s="152">
        <v>51.8</v>
      </c>
      <c r="Y81" s="167">
        <v>1.35</v>
      </c>
      <c r="Z81" s="154">
        <v>0.02</v>
      </c>
      <c r="AA81" s="154">
        <v>41.2</v>
      </c>
      <c r="AB81" s="150">
        <v>83.9</v>
      </c>
      <c r="AC81" s="150" t="s">
        <v>126</v>
      </c>
      <c r="AD81" s="150">
        <v>320</v>
      </c>
      <c r="AE81" s="155"/>
      <c r="AF81" s="168">
        <v>3.79</v>
      </c>
      <c r="AG81" s="155" t="s">
        <v>129</v>
      </c>
      <c r="AH81" s="155" t="s">
        <v>127</v>
      </c>
      <c r="AI81" s="155" t="s">
        <v>127</v>
      </c>
      <c r="AJ81" s="157">
        <v>2.29</v>
      </c>
      <c r="AK81" s="158" t="s">
        <v>227</v>
      </c>
      <c r="AL81" s="168">
        <v>11.2</v>
      </c>
      <c r="AM81" s="168" t="s">
        <v>532</v>
      </c>
      <c r="AN81" s="168">
        <v>10.6</v>
      </c>
      <c r="AO81" s="168" t="s">
        <v>129</v>
      </c>
      <c r="AP81" s="168" t="s">
        <v>127</v>
      </c>
      <c r="AQ81" s="168" t="s">
        <v>127</v>
      </c>
      <c r="AR81" s="168" t="s">
        <v>130</v>
      </c>
      <c r="AS81" s="168" t="s">
        <v>131</v>
      </c>
      <c r="AT81" s="168" t="s">
        <v>132</v>
      </c>
      <c r="AU81" s="168" t="s">
        <v>133</v>
      </c>
      <c r="AV81" s="155" t="s">
        <v>127</v>
      </c>
      <c r="AW81" s="155">
        <v>8.39</v>
      </c>
      <c r="AX81" s="155" t="s">
        <v>127</v>
      </c>
      <c r="AY81" s="168">
        <v>85.8</v>
      </c>
      <c r="AZ81" s="160">
        <v>904</v>
      </c>
      <c r="BA81" s="155" t="s">
        <v>134</v>
      </c>
      <c r="BB81" s="168" t="s">
        <v>125</v>
      </c>
      <c r="BC81" s="155" t="s">
        <v>135</v>
      </c>
      <c r="BD81" s="155" t="s">
        <v>123</v>
      </c>
      <c r="BE81" s="155" t="s">
        <v>136</v>
      </c>
      <c r="BF81" s="155" t="s">
        <v>137</v>
      </c>
      <c r="BG81" s="155" t="s">
        <v>137</v>
      </c>
      <c r="BH81" s="155" t="s">
        <v>138</v>
      </c>
      <c r="BI81" s="155" t="s">
        <v>139</v>
      </c>
      <c r="BJ81" s="155" t="s">
        <v>139</v>
      </c>
      <c r="BK81" s="155" t="s">
        <v>140</v>
      </c>
      <c r="BL81" s="150" t="s">
        <v>135</v>
      </c>
      <c r="BM81" s="150" t="s">
        <v>125</v>
      </c>
      <c r="BN81" s="150" t="s">
        <v>125</v>
      </c>
      <c r="BO81" s="150" t="s">
        <v>125</v>
      </c>
      <c r="BP81" s="150" t="s">
        <v>141</v>
      </c>
      <c r="BQ81" s="150" t="s">
        <v>139</v>
      </c>
      <c r="BR81" s="150" t="s">
        <v>139</v>
      </c>
      <c r="BS81" s="150" t="s">
        <v>139</v>
      </c>
      <c r="BT81" s="150" t="s">
        <v>142</v>
      </c>
      <c r="BU81" s="150" t="s">
        <v>125</v>
      </c>
      <c r="BV81" s="170" t="s">
        <v>122</v>
      </c>
      <c r="BW81" s="171" t="s">
        <v>122</v>
      </c>
      <c r="BX81" s="171" t="s">
        <v>122</v>
      </c>
      <c r="BY81" s="171" t="s">
        <v>122</v>
      </c>
      <c r="BZ81" s="171" t="s">
        <v>122</v>
      </c>
      <c r="CA81" s="171" t="s">
        <v>122</v>
      </c>
      <c r="CB81" s="171" t="s">
        <v>122</v>
      </c>
      <c r="CC81" s="150" t="s">
        <v>143</v>
      </c>
      <c r="CD81" s="150" t="s">
        <v>143</v>
      </c>
      <c r="CE81" s="150" t="s">
        <v>122</v>
      </c>
      <c r="CF81" s="150" t="s">
        <v>122</v>
      </c>
      <c r="CG81" s="150" t="s">
        <v>144</v>
      </c>
      <c r="CH81" s="150" t="s">
        <v>122</v>
      </c>
      <c r="CI81" s="150" t="s">
        <v>122</v>
      </c>
      <c r="CJ81" s="150" t="s">
        <v>122</v>
      </c>
      <c r="CK81" s="150" t="s">
        <v>122</v>
      </c>
      <c r="CL81" s="150" t="s">
        <v>122</v>
      </c>
      <c r="CM81" s="150" t="s">
        <v>145</v>
      </c>
      <c r="CN81" s="150" t="s">
        <v>125</v>
      </c>
      <c r="CO81" s="150" t="s">
        <v>146</v>
      </c>
      <c r="CP81" s="150" t="s">
        <v>147</v>
      </c>
      <c r="CQ81" s="150" t="s">
        <v>125</v>
      </c>
      <c r="CR81" s="150" t="s">
        <v>148</v>
      </c>
      <c r="CS81" s="150" t="s">
        <v>149</v>
      </c>
      <c r="CV81" s="27" t="str">
        <f t="shared" si="2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270">
        <v>45639</v>
      </c>
      <c r="G82" s="17" t="s">
        <v>428</v>
      </c>
      <c r="H82" s="143">
        <v>14.2</v>
      </c>
      <c r="I82" s="163">
        <v>7.91</v>
      </c>
      <c r="J82" s="164">
        <v>364</v>
      </c>
      <c r="K82" s="146">
        <v>9.5500000000000007</v>
      </c>
      <c r="L82" s="146"/>
      <c r="M82" s="163">
        <v>1.07</v>
      </c>
      <c r="N82" s="165" t="s">
        <v>122</v>
      </c>
      <c r="O82" s="148">
        <v>15.6</v>
      </c>
      <c r="P82" s="149" t="s">
        <v>123</v>
      </c>
      <c r="Q82" s="150" t="s">
        <v>123</v>
      </c>
      <c r="R82" s="166">
        <v>1.5489999999999999</v>
      </c>
      <c r="S82" s="150" t="s">
        <v>124</v>
      </c>
      <c r="T82" s="150">
        <v>25</v>
      </c>
      <c r="U82" s="152">
        <v>7.5</v>
      </c>
      <c r="V82" s="149">
        <v>0.26</v>
      </c>
      <c r="W82" s="148" t="s">
        <v>140</v>
      </c>
      <c r="X82" s="152">
        <v>11.8</v>
      </c>
      <c r="Y82" s="167">
        <v>1.65</v>
      </c>
      <c r="Z82" s="154">
        <v>0</v>
      </c>
      <c r="AA82" s="154">
        <v>12.3</v>
      </c>
      <c r="AB82" s="150">
        <v>42.3</v>
      </c>
      <c r="AC82" s="150" t="s">
        <v>126</v>
      </c>
      <c r="AD82" s="150">
        <v>144</v>
      </c>
      <c r="AE82" s="155"/>
      <c r="AF82" s="168" t="s">
        <v>127</v>
      </c>
      <c r="AG82" s="155" t="s">
        <v>129</v>
      </c>
      <c r="AH82" s="155" t="s">
        <v>127</v>
      </c>
      <c r="AI82" s="155" t="s">
        <v>127</v>
      </c>
      <c r="AJ82" s="157" t="s">
        <v>127</v>
      </c>
      <c r="AK82" s="158" t="s">
        <v>227</v>
      </c>
      <c r="AL82" s="168" t="s">
        <v>127</v>
      </c>
      <c r="AM82" s="168" t="s">
        <v>532</v>
      </c>
      <c r="AN82" s="168">
        <v>2.71</v>
      </c>
      <c r="AO82" s="168" t="s">
        <v>129</v>
      </c>
      <c r="AP82" s="168" t="s">
        <v>127</v>
      </c>
      <c r="AQ82" s="168" t="s">
        <v>127</v>
      </c>
      <c r="AR82" s="168" t="s">
        <v>130</v>
      </c>
      <c r="AS82" s="168" t="s">
        <v>131</v>
      </c>
      <c r="AT82" s="168" t="s">
        <v>132</v>
      </c>
      <c r="AU82" s="168">
        <v>19.600000000000001</v>
      </c>
      <c r="AV82" s="155" t="s">
        <v>127</v>
      </c>
      <c r="AW82" s="155" t="s">
        <v>127</v>
      </c>
      <c r="AX82" s="155" t="s">
        <v>127</v>
      </c>
      <c r="AY82" s="168">
        <v>13.1</v>
      </c>
      <c r="AZ82" s="160">
        <v>242</v>
      </c>
      <c r="BA82" s="155" t="s">
        <v>134</v>
      </c>
      <c r="BB82" s="168" t="s">
        <v>125</v>
      </c>
      <c r="BC82" s="155" t="s">
        <v>135</v>
      </c>
      <c r="BD82" s="155" t="s">
        <v>123</v>
      </c>
      <c r="BE82" s="155" t="s">
        <v>136</v>
      </c>
      <c r="BF82" s="155" t="s">
        <v>137</v>
      </c>
      <c r="BG82" s="155" t="s">
        <v>137</v>
      </c>
      <c r="BH82" s="155" t="s">
        <v>138</v>
      </c>
      <c r="BI82" s="155" t="s">
        <v>139</v>
      </c>
      <c r="BJ82" s="155" t="s">
        <v>139</v>
      </c>
      <c r="BK82" s="155" t="s">
        <v>140</v>
      </c>
      <c r="BL82" s="150" t="s">
        <v>135</v>
      </c>
      <c r="BM82" s="150" t="s">
        <v>125</v>
      </c>
      <c r="BN82" s="150" t="s">
        <v>125</v>
      </c>
      <c r="BO82" s="150" t="s">
        <v>125</v>
      </c>
      <c r="BP82" s="150" t="s">
        <v>141</v>
      </c>
      <c r="BQ82" s="150" t="s">
        <v>139</v>
      </c>
      <c r="BR82" s="150" t="s">
        <v>139</v>
      </c>
      <c r="BS82" s="150" t="s">
        <v>139</v>
      </c>
      <c r="BT82" s="150" t="s">
        <v>142</v>
      </c>
      <c r="BU82" s="150" t="s">
        <v>125</v>
      </c>
      <c r="BV82" s="170" t="s">
        <v>122</v>
      </c>
      <c r="BW82" s="171" t="s">
        <v>122</v>
      </c>
      <c r="BX82" s="171" t="s">
        <v>122</v>
      </c>
      <c r="BY82" s="171" t="s">
        <v>122</v>
      </c>
      <c r="BZ82" s="171" t="s">
        <v>122</v>
      </c>
      <c r="CA82" s="171" t="s">
        <v>122</v>
      </c>
      <c r="CB82" s="171" t="s">
        <v>122</v>
      </c>
      <c r="CC82" s="150" t="s">
        <v>143</v>
      </c>
      <c r="CD82" s="150" t="s">
        <v>143</v>
      </c>
      <c r="CE82" s="150" t="s">
        <v>122</v>
      </c>
      <c r="CF82" s="150" t="s">
        <v>122</v>
      </c>
      <c r="CG82" s="150" t="s">
        <v>144</v>
      </c>
      <c r="CH82" s="150" t="s">
        <v>122</v>
      </c>
      <c r="CI82" s="150" t="s">
        <v>122</v>
      </c>
      <c r="CJ82" s="150" t="s">
        <v>122</v>
      </c>
      <c r="CK82" s="150" t="s">
        <v>122</v>
      </c>
      <c r="CL82" s="150" t="s">
        <v>122</v>
      </c>
      <c r="CM82" s="150" t="s">
        <v>145</v>
      </c>
      <c r="CN82" s="150" t="s">
        <v>125</v>
      </c>
      <c r="CO82" s="150" t="s">
        <v>146</v>
      </c>
      <c r="CP82" s="150" t="s">
        <v>147</v>
      </c>
      <c r="CQ82" s="150" t="s">
        <v>125</v>
      </c>
      <c r="CR82" s="150" t="s">
        <v>148</v>
      </c>
      <c r="CS82" s="150" t="s">
        <v>149</v>
      </c>
      <c r="CV82" s="27" t="str">
        <f t="shared" si="2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270">
        <v>45639</v>
      </c>
      <c r="G83" s="17" t="s">
        <v>431</v>
      </c>
      <c r="H83" s="143">
        <v>12.8</v>
      </c>
      <c r="I83" s="163">
        <v>7.51</v>
      </c>
      <c r="J83" s="164">
        <v>688</v>
      </c>
      <c r="K83" s="146">
        <v>8.2200000000000006</v>
      </c>
      <c r="L83" s="146"/>
      <c r="M83" s="163">
        <v>0.11</v>
      </c>
      <c r="N83" s="165" t="s">
        <v>122</v>
      </c>
      <c r="O83" s="148">
        <v>31.7</v>
      </c>
      <c r="P83" s="149" t="s">
        <v>123</v>
      </c>
      <c r="Q83" s="150">
        <v>0.02</v>
      </c>
      <c r="R83" s="166">
        <v>1.6879999999999999</v>
      </c>
      <c r="S83" s="150" t="s">
        <v>124</v>
      </c>
      <c r="T83" s="150">
        <v>69</v>
      </c>
      <c r="U83" s="152">
        <v>17.2</v>
      </c>
      <c r="V83" s="149">
        <v>0.32</v>
      </c>
      <c r="W83" s="148" t="s">
        <v>140</v>
      </c>
      <c r="X83" s="152">
        <v>24.4</v>
      </c>
      <c r="Y83" s="167">
        <v>1.43</v>
      </c>
      <c r="Z83" s="154">
        <v>0.02</v>
      </c>
      <c r="AA83" s="154">
        <v>27.4</v>
      </c>
      <c r="AB83" s="150">
        <v>81.7</v>
      </c>
      <c r="AC83" s="150" t="s">
        <v>126</v>
      </c>
      <c r="AD83" s="150">
        <v>260</v>
      </c>
      <c r="AE83" s="155"/>
      <c r="AF83" s="168" t="s">
        <v>127</v>
      </c>
      <c r="AG83" s="155" t="s">
        <v>129</v>
      </c>
      <c r="AH83" s="155" t="s">
        <v>127</v>
      </c>
      <c r="AI83" s="155" t="s">
        <v>127</v>
      </c>
      <c r="AJ83" s="157" t="s">
        <v>127</v>
      </c>
      <c r="AK83" s="158">
        <v>1.75</v>
      </c>
      <c r="AL83" s="168">
        <v>1.07</v>
      </c>
      <c r="AM83" s="168" t="s">
        <v>532</v>
      </c>
      <c r="AN83" s="168">
        <v>7.48</v>
      </c>
      <c r="AO83" s="168" t="s">
        <v>129</v>
      </c>
      <c r="AP83" s="168" t="s">
        <v>127</v>
      </c>
      <c r="AQ83" s="168" t="s">
        <v>127</v>
      </c>
      <c r="AR83" s="168" t="s">
        <v>130</v>
      </c>
      <c r="AS83" s="168" t="s">
        <v>131</v>
      </c>
      <c r="AT83" s="168" t="s">
        <v>132</v>
      </c>
      <c r="AU83" s="168" t="s">
        <v>133</v>
      </c>
      <c r="AV83" s="155" t="s">
        <v>127</v>
      </c>
      <c r="AW83" s="155" t="s">
        <v>127</v>
      </c>
      <c r="AX83" s="155" t="s">
        <v>127</v>
      </c>
      <c r="AY83" s="168">
        <v>66.8</v>
      </c>
      <c r="AZ83" s="160">
        <v>347</v>
      </c>
      <c r="BA83" s="155" t="s">
        <v>134</v>
      </c>
      <c r="BB83" s="168" t="s">
        <v>125</v>
      </c>
      <c r="BC83" s="155" t="s">
        <v>135</v>
      </c>
      <c r="BD83" s="155" t="s">
        <v>123</v>
      </c>
      <c r="BE83" s="155" t="s">
        <v>136</v>
      </c>
      <c r="BF83" s="155" t="s">
        <v>137</v>
      </c>
      <c r="BG83" s="155" t="s">
        <v>137</v>
      </c>
      <c r="BH83" s="155" t="s">
        <v>138</v>
      </c>
      <c r="BI83" s="155" t="s">
        <v>139</v>
      </c>
      <c r="BJ83" s="155" t="s">
        <v>139</v>
      </c>
      <c r="BK83" s="155" t="s">
        <v>140</v>
      </c>
      <c r="BL83" s="150" t="s">
        <v>135</v>
      </c>
      <c r="BM83" s="150" t="s">
        <v>125</v>
      </c>
      <c r="BN83" s="150" t="s">
        <v>125</v>
      </c>
      <c r="BO83" s="150" t="s">
        <v>125</v>
      </c>
      <c r="BP83" s="150" t="s">
        <v>141</v>
      </c>
      <c r="BQ83" s="150" t="s">
        <v>139</v>
      </c>
      <c r="BR83" s="150" t="s">
        <v>139</v>
      </c>
      <c r="BS83" s="150" t="s">
        <v>139</v>
      </c>
      <c r="BT83" s="150" t="s">
        <v>142</v>
      </c>
      <c r="BU83" s="150" t="s">
        <v>125</v>
      </c>
      <c r="BV83" s="170" t="s">
        <v>122</v>
      </c>
      <c r="BW83" s="171" t="s">
        <v>122</v>
      </c>
      <c r="BX83" s="171" t="s">
        <v>122</v>
      </c>
      <c r="BY83" s="171" t="s">
        <v>122</v>
      </c>
      <c r="BZ83" s="171" t="s">
        <v>122</v>
      </c>
      <c r="CA83" s="171" t="s">
        <v>122</v>
      </c>
      <c r="CB83" s="171" t="s">
        <v>122</v>
      </c>
      <c r="CC83" s="150" t="s">
        <v>143</v>
      </c>
      <c r="CD83" s="150" t="s">
        <v>143</v>
      </c>
      <c r="CE83" s="150" t="s">
        <v>122</v>
      </c>
      <c r="CF83" s="150" t="s">
        <v>122</v>
      </c>
      <c r="CG83" s="150" t="s">
        <v>144</v>
      </c>
      <c r="CH83" s="150" t="s">
        <v>122</v>
      </c>
      <c r="CI83" s="150" t="s">
        <v>122</v>
      </c>
      <c r="CJ83" s="150" t="s">
        <v>122</v>
      </c>
      <c r="CK83" s="150" t="s">
        <v>122</v>
      </c>
      <c r="CL83" s="150" t="s">
        <v>122</v>
      </c>
      <c r="CM83" s="150" t="s">
        <v>145</v>
      </c>
      <c r="CN83" s="150" t="s">
        <v>125</v>
      </c>
      <c r="CO83" s="150" t="s">
        <v>146</v>
      </c>
      <c r="CP83" s="150" t="s">
        <v>147</v>
      </c>
      <c r="CQ83" s="150" t="s">
        <v>125</v>
      </c>
      <c r="CR83" s="150" t="s">
        <v>148</v>
      </c>
      <c r="CS83" s="150" t="s">
        <v>149</v>
      </c>
      <c r="CV83" s="27" t="str">
        <f t="shared" si="2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270">
        <v>45639</v>
      </c>
      <c r="G84" s="17" t="s">
        <v>434</v>
      </c>
      <c r="H84" s="143">
        <v>13.3</v>
      </c>
      <c r="I84" s="163">
        <v>7.28</v>
      </c>
      <c r="J84" s="164">
        <v>875</v>
      </c>
      <c r="K84" s="146">
        <v>8.5500000000000007</v>
      </c>
      <c r="L84" s="146"/>
      <c r="M84" s="163">
        <v>0.1</v>
      </c>
      <c r="N84" s="165" t="s">
        <v>122</v>
      </c>
      <c r="O84" s="148">
        <v>37.5</v>
      </c>
      <c r="P84" s="149">
        <v>0.03</v>
      </c>
      <c r="Q84" s="150">
        <v>0.03</v>
      </c>
      <c r="R84" s="166">
        <v>11.23</v>
      </c>
      <c r="S84" s="150" t="s">
        <v>124</v>
      </c>
      <c r="T84" s="150">
        <v>73</v>
      </c>
      <c r="U84" s="152">
        <v>11.8</v>
      </c>
      <c r="V84" s="149">
        <v>0.46</v>
      </c>
      <c r="W84" s="148" t="s">
        <v>140</v>
      </c>
      <c r="X84" s="152">
        <v>36.200000000000003</v>
      </c>
      <c r="Y84" s="167">
        <v>1.56</v>
      </c>
      <c r="Z84" s="154">
        <v>0.04</v>
      </c>
      <c r="AA84" s="154">
        <v>38.5</v>
      </c>
      <c r="AB84" s="150">
        <v>86.6</v>
      </c>
      <c r="AC84" s="150" t="s">
        <v>126</v>
      </c>
      <c r="AD84" s="150">
        <v>316</v>
      </c>
      <c r="AE84" s="155"/>
      <c r="AF84" s="168" t="s">
        <v>127</v>
      </c>
      <c r="AG84" s="155" t="s">
        <v>129</v>
      </c>
      <c r="AH84" s="155" t="s">
        <v>127</v>
      </c>
      <c r="AI84" s="155" t="s">
        <v>127</v>
      </c>
      <c r="AJ84" s="157">
        <v>1.33</v>
      </c>
      <c r="AK84" s="158">
        <v>3.2</v>
      </c>
      <c r="AL84" s="168">
        <v>3.65</v>
      </c>
      <c r="AM84" s="168" t="s">
        <v>532</v>
      </c>
      <c r="AN84" s="168">
        <v>24.5</v>
      </c>
      <c r="AO84" s="168" t="s">
        <v>129</v>
      </c>
      <c r="AP84" s="168" t="s">
        <v>127</v>
      </c>
      <c r="AQ84" s="168" t="s">
        <v>127</v>
      </c>
      <c r="AR84" s="168" t="s">
        <v>130</v>
      </c>
      <c r="AS84" s="168" t="s">
        <v>131</v>
      </c>
      <c r="AT84" s="168" t="s">
        <v>132</v>
      </c>
      <c r="AU84" s="168" t="s">
        <v>133</v>
      </c>
      <c r="AV84" s="155" t="s">
        <v>127</v>
      </c>
      <c r="AW84" s="155" t="s">
        <v>127</v>
      </c>
      <c r="AX84" s="155" t="s">
        <v>127</v>
      </c>
      <c r="AY84" s="168">
        <v>44.2</v>
      </c>
      <c r="AZ84" s="160">
        <v>661</v>
      </c>
      <c r="BA84" s="155">
        <v>16.5</v>
      </c>
      <c r="BB84" s="168" t="s">
        <v>125</v>
      </c>
      <c r="BC84" s="155" t="s">
        <v>135</v>
      </c>
      <c r="BD84" s="155" t="s">
        <v>123</v>
      </c>
      <c r="BE84" s="155" t="s">
        <v>136</v>
      </c>
      <c r="BF84" s="155" t="s">
        <v>137</v>
      </c>
      <c r="BG84" s="155" t="s">
        <v>137</v>
      </c>
      <c r="BH84" s="155" t="s">
        <v>138</v>
      </c>
      <c r="BI84" s="155" t="s">
        <v>139</v>
      </c>
      <c r="BJ84" s="155" t="s">
        <v>139</v>
      </c>
      <c r="BK84" s="155" t="s">
        <v>140</v>
      </c>
      <c r="BL84" s="150" t="s">
        <v>135</v>
      </c>
      <c r="BM84" s="150" t="s">
        <v>125</v>
      </c>
      <c r="BN84" s="150" t="s">
        <v>125</v>
      </c>
      <c r="BO84" s="150" t="s">
        <v>125</v>
      </c>
      <c r="BP84" s="150" t="s">
        <v>141</v>
      </c>
      <c r="BQ84" s="150" t="s">
        <v>139</v>
      </c>
      <c r="BR84" s="150" t="s">
        <v>139</v>
      </c>
      <c r="BS84" s="150" t="s">
        <v>139</v>
      </c>
      <c r="BT84" s="150" t="s">
        <v>142</v>
      </c>
      <c r="BU84" s="150" t="s">
        <v>125</v>
      </c>
      <c r="BV84" s="170" t="s">
        <v>122</v>
      </c>
      <c r="BW84" s="171" t="s">
        <v>122</v>
      </c>
      <c r="BX84" s="171" t="s">
        <v>122</v>
      </c>
      <c r="BY84" s="171" t="s">
        <v>122</v>
      </c>
      <c r="BZ84" s="171" t="s">
        <v>122</v>
      </c>
      <c r="CA84" s="171" t="s">
        <v>122</v>
      </c>
      <c r="CB84" s="171" t="s">
        <v>122</v>
      </c>
      <c r="CC84" s="150" t="s">
        <v>143</v>
      </c>
      <c r="CD84" s="150" t="s">
        <v>143</v>
      </c>
      <c r="CE84" s="150" t="s">
        <v>122</v>
      </c>
      <c r="CF84" s="150" t="s">
        <v>122</v>
      </c>
      <c r="CG84" s="150" t="s">
        <v>144</v>
      </c>
      <c r="CH84" s="150" t="s">
        <v>122</v>
      </c>
      <c r="CI84" s="150" t="s">
        <v>122</v>
      </c>
      <c r="CJ84" s="150" t="s">
        <v>122</v>
      </c>
      <c r="CK84" s="150" t="s">
        <v>122</v>
      </c>
      <c r="CL84" s="150" t="s">
        <v>122</v>
      </c>
      <c r="CM84" s="150" t="s">
        <v>145</v>
      </c>
      <c r="CN84" s="150" t="s">
        <v>125</v>
      </c>
      <c r="CO84" s="150" t="s">
        <v>146</v>
      </c>
      <c r="CP84" s="150" t="s">
        <v>147</v>
      </c>
      <c r="CQ84" s="150" t="s">
        <v>125</v>
      </c>
      <c r="CR84" s="150">
        <v>73</v>
      </c>
      <c r="CS84" s="150" t="s">
        <v>149</v>
      </c>
      <c r="CV84" s="27" t="str">
        <f t="shared" si="2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270">
        <v>45639</v>
      </c>
      <c r="G85" s="17" t="s">
        <v>439</v>
      </c>
      <c r="H85" s="143">
        <v>25.7</v>
      </c>
      <c r="I85" s="163">
        <v>8.6199999999999992</v>
      </c>
      <c r="J85" s="164">
        <v>628</v>
      </c>
      <c r="K85" s="146">
        <v>2.82</v>
      </c>
      <c r="L85" s="146"/>
      <c r="M85" s="163">
        <v>0.18</v>
      </c>
      <c r="N85" s="165" t="s">
        <v>122</v>
      </c>
      <c r="O85" s="148">
        <v>5</v>
      </c>
      <c r="P85" s="149" t="s">
        <v>123</v>
      </c>
      <c r="Q85" s="150" t="s">
        <v>123</v>
      </c>
      <c r="R85" s="166">
        <v>0.16900000000000001</v>
      </c>
      <c r="S85" s="150" t="s">
        <v>124</v>
      </c>
      <c r="T85" s="150">
        <v>52</v>
      </c>
      <c r="U85" s="152">
        <v>88</v>
      </c>
      <c r="V85" s="149">
        <v>0.78</v>
      </c>
      <c r="W85" s="148" t="s">
        <v>140</v>
      </c>
      <c r="X85" s="152">
        <v>98.2</v>
      </c>
      <c r="Y85" s="167">
        <v>1.62</v>
      </c>
      <c r="Z85" s="154">
        <v>0.02</v>
      </c>
      <c r="AA85" s="154">
        <v>6.7</v>
      </c>
      <c r="AB85" s="150">
        <v>8.9</v>
      </c>
      <c r="AC85" s="150" t="s">
        <v>126</v>
      </c>
      <c r="AD85" s="150">
        <v>96</v>
      </c>
      <c r="AE85" s="155"/>
      <c r="AF85" s="168">
        <v>6.42</v>
      </c>
      <c r="AG85" s="155" t="s">
        <v>129</v>
      </c>
      <c r="AH85" s="155" t="s">
        <v>127</v>
      </c>
      <c r="AI85" s="155">
        <v>4.22</v>
      </c>
      <c r="AJ85" s="157" t="s">
        <v>127</v>
      </c>
      <c r="AK85" s="158" t="s">
        <v>227</v>
      </c>
      <c r="AL85" s="168" t="s">
        <v>127</v>
      </c>
      <c r="AM85" s="168" t="s">
        <v>532</v>
      </c>
      <c r="AN85" s="168" t="s">
        <v>127</v>
      </c>
      <c r="AO85" s="168" t="s">
        <v>129</v>
      </c>
      <c r="AP85" s="168" t="s">
        <v>127</v>
      </c>
      <c r="AQ85" s="168" t="s">
        <v>127</v>
      </c>
      <c r="AR85" s="168" t="s">
        <v>130</v>
      </c>
      <c r="AS85" s="168" t="s">
        <v>131</v>
      </c>
      <c r="AT85" s="168">
        <v>8.94</v>
      </c>
      <c r="AU85" s="168" t="s">
        <v>133</v>
      </c>
      <c r="AV85" s="155" t="s">
        <v>127</v>
      </c>
      <c r="AW85" s="155">
        <v>2.0499999999999998</v>
      </c>
      <c r="AX85" s="155" t="s">
        <v>127</v>
      </c>
      <c r="AY85" s="168" t="s">
        <v>324</v>
      </c>
      <c r="AZ85" s="160">
        <v>38.200000000000003</v>
      </c>
      <c r="BA85" s="155">
        <v>46.7</v>
      </c>
      <c r="BB85" s="168" t="s">
        <v>125</v>
      </c>
      <c r="BC85" s="155" t="s">
        <v>135</v>
      </c>
      <c r="BD85" s="155" t="s">
        <v>123</v>
      </c>
      <c r="BE85" s="155" t="s">
        <v>136</v>
      </c>
      <c r="BF85" s="155" t="s">
        <v>137</v>
      </c>
      <c r="BG85" s="155" t="s">
        <v>137</v>
      </c>
      <c r="BH85" s="155" t="s">
        <v>138</v>
      </c>
      <c r="BI85" s="155" t="s">
        <v>139</v>
      </c>
      <c r="BJ85" s="155" t="s">
        <v>139</v>
      </c>
      <c r="BK85" s="155" t="s">
        <v>140</v>
      </c>
      <c r="BL85" s="150" t="s">
        <v>135</v>
      </c>
      <c r="BM85" s="150" t="s">
        <v>125</v>
      </c>
      <c r="BN85" s="150" t="s">
        <v>125</v>
      </c>
      <c r="BO85" s="150" t="s">
        <v>125</v>
      </c>
      <c r="BP85" s="150" t="s">
        <v>141</v>
      </c>
      <c r="BQ85" s="150" t="s">
        <v>139</v>
      </c>
      <c r="BR85" s="150" t="s">
        <v>139</v>
      </c>
      <c r="BS85" s="150" t="s">
        <v>139</v>
      </c>
      <c r="BT85" s="150" t="s">
        <v>142</v>
      </c>
      <c r="BU85" s="150" t="s">
        <v>125</v>
      </c>
      <c r="BV85" s="170" t="s">
        <v>122</v>
      </c>
      <c r="BW85" s="171" t="s">
        <v>122</v>
      </c>
      <c r="BX85" s="171" t="s">
        <v>122</v>
      </c>
      <c r="BY85" s="171" t="s">
        <v>122</v>
      </c>
      <c r="BZ85" s="171" t="s">
        <v>122</v>
      </c>
      <c r="CA85" s="171" t="s">
        <v>122</v>
      </c>
      <c r="CB85" s="171" t="s">
        <v>122</v>
      </c>
      <c r="CC85" s="150" t="s">
        <v>143</v>
      </c>
      <c r="CD85" s="150" t="s">
        <v>143</v>
      </c>
      <c r="CE85" s="150" t="s">
        <v>122</v>
      </c>
      <c r="CF85" s="150" t="s">
        <v>122</v>
      </c>
      <c r="CG85" s="150" t="s">
        <v>144</v>
      </c>
      <c r="CH85" s="150" t="s">
        <v>122</v>
      </c>
      <c r="CI85" s="150" t="s">
        <v>122</v>
      </c>
      <c r="CJ85" s="150" t="s">
        <v>122</v>
      </c>
      <c r="CK85" s="150" t="s">
        <v>122</v>
      </c>
      <c r="CL85" s="150" t="s">
        <v>122</v>
      </c>
      <c r="CM85" s="150" t="s">
        <v>145</v>
      </c>
      <c r="CN85" s="150" t="s">
        <v>125</v>
      </c>
      <c r="CO85" s="150" t="s">
        <v>146</v>
      </c>
      <c r="CP85" s="150" t="s">
        <v>147</v>
      </c>
      <c r="CQ85" s="150" t="s">
        <v>125</v>
      </c>
      <c r="CR85" s="150" t="s">
        <v>148</v>
      </c>
      <c r="CS85" s="150" t="s">
        <v>149</v>
      </c>
      <c r="CV85" s="27" t="str">
        <f t="shared" si="2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270">
        <v>45643</v>
      </c>
      <c r="G86" s="17" t="s">
        <v>442</v>
      </c>
      <c r="H86" s="143">
        <v>13.4</v>
      </c>
      <c r="I86" s="163">
        <v>7.49</v>
      </c>
      <c r="J86" s="164">
        <v>398</v>
      </c>
      <c r="K86" s="146">
        <v>10.33</v>
      </c>
      <c r="L86" s="146"/>
      <c r="M86" s="163">
        <v>0.77</v>
      </c>
      <c r="N86" s="165" t="s">
        <v>122</v>
      </c>
      <c r="O86" s="148">
        <v>19.5</v>
      </c>
      <c r="P86" s="149" t="s">
        <v>123</v>
      </c>
      <c r="Q86" s="150" t="s">
        <v>123</v>
      </c>
      <c r="R86" s="166">
        <v>0.80200000000000005</v>
      </c>
      <c r="S86" s="150" t="s">
        <v>124</v>
      </c>
      <c r="T86" s="150">
        <v>7</v>
      </c>
      <c r="U86" s="152">
        <v>6.6</v>
      </c>
      <c r="V86" s="149">
        <v>0.08</v>
      </c>
      <c r="W86" s="148" t="s">
        <v>140</v>
      </c>
      <c r="X86" s="152">
        <v>4.5999999999999996</v>
      </c>
      <c r="Y86" s="167">
        <v>0.95</v>
      </c>
      <c r="Z86" s="154">
        <v>0.03</v>
      </c>
      <c r="AA86" s="154">
        <v>11.8</v>
      </c>
      <c r="AB86" s="150">
        <v>58.5</v>
      </c>
      <c r="AC86" s="150" t="s">
        <v>126</v>
      </c>
      <c r="AD86" s="150">
        <v>184</v>
      </c>
      <c r="AE86" s="155"/>
      <c r="AF86" s="168" t="s">
        <v>127</v>
      </c>
      <c r="AG86" s="155" t="s">
        <v>129</v>
      </c>
      <c r="AH86" s="155" t="s">
        <v>127</v>
      </c>
      <c r="AI86" s="155" t="s">
        <v>127</v>
      </c>
      <c r="AJ86" s="157" t="s">
        <v>127</v>
      </c>
      <c r="AK86" s="158" t="s">
        <v>227</v>
      </c>
      <c r="AL86" s="168" t="s">
        <v>127</v>
      </c>
      <c r="AM86" s="168" t="s">
        <v>532</v>
      </c>
      <c r="AN86" s="168">
        <v>5.08</v>
      </c>
      <c r="AO86" s="168" t="s">
        <v>129</v>
      </c>
      <c r="AP86" s="168" t="s">
        <v>127</v>
      </c>
      <c r="AQ86" s="168" t="s">
        <v>127</v>
      </c>
      <c r="AR86" s="168" t="s">
        <v>130</v>
      </c>
      <c r="AS86" s="168" t="s">
        <v>131</v>
      </c>
      <c r="AT86" s="168">
        <v>9.44</v>
      </c>
      <c r="AU86" s="168" t="s">
        <v>133</v>
      </c>
      <c r="AV86" s="155" t="s">
        <v>127</v>
      </c>
      <c r="AW86" s="155" t="s">
        <v>127</v>
      </c>
      <c r="AX86" s="155" t="s">
        <v>127</v>
      </c>
      <c r="AY86" s="168">
        <v>9.67</v>
      </c>
      <c r="AZ86" s="160">
        <v>87.6</v>
      </c>
      <c r="BA86" s="155" t="s">
        <v>134</v>
      </c>
      <c r="BB86" s="168" t="s">
        <v>125</v>
      </c>
      <c r="BC86" s="155" t="s">
        <v>135</v>
      </c>
      <c r="BD86" s="155" t="s">
        <v>123</v>
      </c>
      <c r="BE86" s="155" t="s">
        <v>136</v>
      </c>
      <c r="BF86" s="155" t="s">
        <v>137</v>
      </c>
      <c r="BG86" s="155" t="s">
        <v>137</v>
      </c>
      <c r="BH86" s="155" t="s">
        <v>138</v>
      </c>
      <c r="BI86" s="155" t="s">
        <v>139</v>
      </c>
      <c r="BJ86" s="155" t="s">
        <v>139</v>
      </c>
      <c r="BK86" s="155" t="s">
        <v>140</v>
      </c>
      <c r="BL86" s="150" t="s">
        <v>135</v>
      </c>
      <c r="BM86" s="150" t="s">
        <v>125</v>
      </c>
      <c r="BN86" s="150" t="s">
        <v>125</v>
      </c>
      <c r="BO86" s="150" t="s">
        <v>125</v>
      </c>
      <c r="BP86" s="150" t="s">
        <v>141</v>
      </c>
      <c r="BQ86" s="150" t="s">
        <v>139</v>
      </c>
      <c r="BR86" s="150" t="s">
        <v>139</v>
      </c>
      <c r="BS86" s="150" t="s">
        <v>139</v>
      </c>
      <c r="BT86" s="150" t="s">
        <v>142</v>
      </c>
      <c r="BU86" s="150" t="s">
        <v>125</v>
      </c>
      <c r="BV86" s="170" t="s">
        <v>122</v>
      </c>
      <c r="BW86" s="171" t="s">
        <v>122</v>
      </c>
      <c r="BX86" s="171" t="s">
        <v>122</v>
      </c>
      <c r="BY86" s="171" t="s">
        <v>122</v>
      </c>
      <c r="BZ86" s="171" t="s">
        <v>122</v>
      </c>
      <c r="CA86" s="171" t="s">
        <v>122</v>
      </c>
      <c r="CB86" s="171" t="s">
        <v>122</v>
      </c>
      <c r="CC86" s="150" t="s">
        <v>143</v>
      </c>
      <c r="CD86" s="150" t="s">
        <v>143</v>
      </c>
      <c r="CE86" s="150" t="s">
        <v>122</v>
      </c>
      <c r="CF86" s="150" t="s">
        <v>122</v>
      </c>
      <c r="CG86" s="150" t="s">
        <v>144</v>
      </c>
      <c r="CH86" s="150" t="s">
        <v>122</v>
      </c>
      <c r="CI86" s="150" t="s">
        <v>122</v>
      </c>
      <c r="CJ86" s="150" t="s">
        <v>122</v>
      </c>
      <c r="CK86" s="150" t="s">
        <v>122</v>
      </c>
      <c r="CL86" s="150" t="s">
        <v>122</v>
      </c>
      <c r="CM86" s="150" t="s">
        <v>145</v>
      </c>
      <c r="CN86" s="150" t="s">
        <v>125</v>
      </c>
      <c r="CO86" s="150" t="s">
        <v>146</v>
      </c>
      <c r="CP86" s="150" t="s">
        <v>147</v>
      </c>
      <c r="CQ86" s="150" t="s">
        <v>125</v>
      </c>
      <c r="CR86" s="150" t="s">
        <v>148</v>
      </c>
      <c r="CS86" s="150" t="s">
        <v>149</v>
      </c>
      <c r="CV86" s="27" t="str">
        <f t="shared" si="2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270">
        <v>45643</v>
      </c>
      <c r="G87" s="17" t="s">
        <v>445</v>
      </c>
      <c r="H87" s="143">
        <v>15.3</v>
      </c>
      <c r="I87" s="163">
        <v>7.41</v>
      </c>
      <c r="J87" s="164">
        <v>397</v>
      </c>
      <c r="K87" s="146">
        <v>8.39</v>
      </c>
      <c r="L87" s="146"/>
      <c r="M87" s="163">
        <v>7.0000000000000007E-2</v>
      </c>
      <c r="N87" s="165" t="s">
        <v>122</v>
      </c>
      <c r="O87" s="148">
        <v>15.3</v>
      </c>
      <c r="P87" s="149">
        <v>0.06</v>
      </c>
      <c r="Q87" s="150">
        <v>0.05</v>
      </c>
      <c r="R87" s="166">
        <v>1.5389999999999999</v>
      </c>
      <c r="S87" s="150" t="s">
        <v>124</v>
      </c>
      <c r="T87" s="150">
        <v>36</v>
      </c>
      <c r="U87" s="152">
        <v>14.5</v>
      </c>
      <c r="V87" s="149">
        <v>0.53</v>
      </c>
      <c r="W87" s="148" t="s">
        <v>140</v>
      </c>
      <c r="X87" s="152">
        <v>17.7</v>
      </c>
      <c r="Y87" s="167">
        <v>1.29</v>
      </c>
      <c r="Z87" s="154">
        <v>0.04</v>
      </c>
      <c r="AA87" s="154">
        <v>8.4</v>
      </c>
      <c r="AB87" s="150">
        <v>47.5</v>
      </c>
      <c r="AC87" s="150" t="s">
        <v>126</v>
      </c>
      <c r="AD87" s="150">
        <v>130</v>
      </c>
      <c r="AE87" s="155"/>
      <c r="AF87" s="168" t="s">
        <v>127</v>
      </c>
      <c r="AG87" s="155" t="s">
        <v>129</v>
      </c>
      <c r="AH87" s="155" t="s">
        <v>127</v>
      </c>
      <c r="AI87" s="155" t="s">
        <v>127</v>
      </c>
      <c r="AJ87" s="157" t="s">
        <v>127</v>
      </c>
      <c r="AK87" s="158" t="s">
        <v>227</v>
      </c>
      <c r="AL87" s="168" t="s">
        <v>127</v>
      </c>
      <c r="AM87" s="168" t="s">
        <v>532</v>
      </c>
      <c r="AN87" s="168">
        <v>2.15</v>
      </c>
      <c r="AO87" s="168" t="s">
        <v>129</v>
      </c>
      <c r="AP87" s="168" t="s">
        <v>127</v>
      </c>
      <c r="AQ87" s="168" t="s">
        <v>127</v>
      </c>
      <c r="AR87" s="168" t="s">
        <v>130</v>
      </c>
      <c r="AS87" s="168" t="s">
        <v>131</v>
      </c>
      <c r="AT87" s="168" t="s">
        <v>132</v>
      </c>
      <c r="AU87" s="168" t="s">
        <v>133</v>
      </c>
      <c r="AV87" s="155" t="s">
        <v>127</v>
      </c>
      <c r="AW87" s="155" t="s">
        <v>127</v>
      </c>
      <c r="AX87" s="155" t="s">
        <v>127</v>
      </c>
      <c r="AY87" s="168">
        <v>12.7</v>
      </c>
      <c r="AZ87" s="160">
        <v>621</v>
      </c>
      <c r="BA87" s="155">
        <v>12.8</v>
      </c>
      <c r="BB87" s="168" t="s">
        <v>125</v>
      </c>
      <c r="BC87" s="155" t="s">
        <v>135</v>
      </c>
      <c r="BD87" s="155" t="s">
        <v>123</v>
      </c>
      <c r="BE87" s="155" t="s">
        <v>136</v>
      </c>
      <c r="BF87" s="155" t="s">
        <v>137</v>
      </c>
      <c r="BG87" s="155" t="s">
        <v>137</v>
      </c>
      <c r="BH87" s="155" t="s">
        <v>138</v>
      </c>
      <c r="BI87" s="155" t="s">
        <v>139</v>
      </c>
      <c r="BJ87" s="155" t="s">
        <v>139</v>
      </c>
      <c r="BK87" s="155" t="s">
        <v>140</v>
      </c>
      <c r="BL87" s="150" t="s">
        <v>135</v>
      </c>
      <c r="BM87" s="150" t="s">
        <v>125</v>
      </c>
      <c r="BN87" s="150" t="s">
        <v>125</v>
      </c>
      <c r="BO87" s="150" t="s">
        <v>125</v>
      </c>
      <c r="BP87" s="150" t="s">
        <v>141</v>
      </c>
      <c r="BQ87" s="150" t="s">
        <v>139</v>
      </c>
      <c r="BR87" s="150" t="s">
        <v>139</v>
      </c>
      <c r="BS87" s="150" t="s">
        <v>139</v>
      </c>
      <c r="BT87" s="150" t="s">
        <v>142</v>
      </c>
      <c r="BU87" s="150" t="s">
        <v>125</v>
      </c>
      <c r="BV87" s="170" t="s">
        <v>122</v>
      </c>
      <c r="BW87" s="171" t="s">
        <v>122</v>
      </c>
      <c r="BX87" s="171" t="s">
        <v>122</v>
      </c>
      <c r="BY87" s="171" t="s">
        <v>122</v>
      </c>
      <c r="BZ87" s="171" t="s">
        <v>122</v>
      </c>
      <c r="CA87" s="171" t="s">
        <v>122</v>
      </c>
      <c r="CB87" s="171" t="s">
        <v>122</v>
      </c>
      <c r="CC87" s="150" t="s">
        <v>143</v>
      </c>
      <c r="CD87" s="150" t="s">
        <v>143</v>
      </c>
      <c r="CE87" s="150" t="s">
        <v>122</v>
      </c>
      <c r="CF87" s="150" t="s">
        <v>122</v>
      </c>
      <c r="CG87" s="150" t="s">
        <v>144</v>
      </c>
      <c r="CH87" s="150" t="s">
        <v>122</v>
      </c>
      <c r="CI87" s="150" t="s">
        <v>122</v>
      </c>
      <c r="CJ87" s="150" t="s">
        <v>122</v>
      </c>
      <c r="CK87" s="150" t="s">
        <v>122</v>
      </c>
      <c r="CL87" s="150" t="s">
        <v>122</v>
      </c>
      <c r="CM87" s="150" t="s">
        <v>145</v>
      </c>
      <c r="CN87" s="150" t="s">
        <v>125</v>
      </c>
      <c r="CO87" s="150" t="s">
        <v>146</v>
      </c>
      <c r="CP87" s="150" t="s">
        <v>147</v>
      </c>
      <c r="CQ87" s="150" t="s">
        <v>125</v>
      </c>
      <c r="CR87" s="150" t="s">
        <v>148</v>
      </c>
      <c r="CS87" s="150" t="s">
        <v>149</v>
      </c>
      <c r="CV87" s="27" t="str">
        <f t="shared" si="2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270">
        <v>45637</v>
      </c>
      <c r="G88" s="17" t="s">
        <v>450</v>
      </c>
      <c r="H88" s="143">
        <v>18</v>
      </c>
      <c r="I88" s="163">
        <v>7.65</v>
      </c>
      <c r="J88" s="164">
        <v>1241</v>
      </c>
      <c r="K88" s="146">
        <v>7.2</v>
      </c>
      <c r="L88" s="146"/>
      <c r="M88" s="163">
        <v>0.6</v>
      </c>
      <c r="N88" s="165" t="s">
        <v>122</v>
      </c>
      <c r="O88" s="148">
        <v>31</v>
      </c>
      <c r="P88" s="149" t="s">
        <v>123</v>
      </c>
      <c r="Q88" s="150" t="s">
        <v>123</v>
      </c>
      <c r="R88" s="166">
        <v>0.42499999999999999</v>
      </c>
      <c r="S88" s="150" t="s">
        <v>124</v>
      </c>
      <c r="T88" s="150">
        <v>12</v>
      </c>
      <c r="U88" s="152">
        <v>184</v>
      </c>
      <c r="V88" s="149">
        <v>0.28000000000000003</v>
      </c>
      <c r="W88" s="148" t="s">
        <v>140</v>
      </c>
      <c r="X88" s="152">
        <v>96.7</v>
      </c>
      <c r="Y88" s="167">
        <v>3.96</v>
      </c>
      <c r="Z88" s="154">
        <v>0.02</v>
      </c>
      <c r="AA88" s="154">
        <v>18.899999999999999</v>
      </c>
      <c r="AB88" s="150">
        <v>93.1</v>
      </c>
      <c r="AC88" s="150" t="s">
        <v>126</v>
      </c>
      <c r="AD88" s="150">
        <v>272</v>
      </c>
      <c r="AE88" s="155"/>
      <c r="AF88" s="168">
        <v>4.8</v>
      </c>
      <c r="AG88" s="155" t="s">
        <v>129</v>
      </c>
      <c r="AH88" s="155" t="s">
        <v>127</v>
      </c>
      <c r="AI88" s="155">
        <v>1.39</v>
      </c>
      <c r="AJ88" s="157">
        <v>2.67</v>
      </c>
      <c r="AK88" s="158" t="s">
        <v>227</v>
      </c>
      <c r="AL88" s="168" t="s">
        <v>127</v>
      </c>
      <c r="AM88" s="168" t="s">
        <v>532</v>
      </c>
      <c r="AN88" s="168">
        <v>44.5</v>
      </c>
      <c r="AO88" s="168" t="s">
        <v>129</v>
      </c>
      <c r="AP88" s="168" t="s">
        <v>127</v>
      </c>
      <c r="AQ88" s="168" t="s">
        <v>127</v>
      </c>
      <c r="AR88" s="168" t="s">
        <v>130</v>
      </c>
      <c r="AS88" s="168">
        <v>29.4</v>
      </c>
      <c r="AT88" s="168" t="s">
        <v>132</v>
      </c>
      <c r="AU88" s="168" t="s">
        <v>133</v>
      </c>
      <c r="AV88" s="155" t="s">
        <v>127</v>
      </c>
      <c r="AW88" s="155" t="s">
        <v>127</v>
      </c>
      <c r="AX88" s="155" t="s">
        <v>127</v>
      </c>
      <c r="AY88" s="168">
        <v>129</v>
      </c>
      <c r="AZ88" s="160">
        <v>1604</v>
      </c>
      <c r="BA88" s="155">
        <v>48.4</v>
      </c>
      <c r="BB88" s="168" t="s">
        <v>125</v>
      </c>
      <c r="BC88" s="155" t="s">
        <v>135</v>
      </c>
      <c r="BD88" s="155" t="s">
        <v>123</v>
      </c>
      <c r="BE88" s="155" t="s">
        <v>136</v>
      </c>
      <c r="BF88" s="155" t="s">
        <v>137</v>
      </c>
      <c r="BG88" s="155" t="s">
        <v>137</v>
      </c>
      <c r="BH88" s="155" t="s">
        <v>138</v>
      </c>
      <c r="BI88" s="155" t="s">
        <v>139</v>
      </c>
      <c r="BJ88" s="155" t="s">
        <v>139</v>
      </c>
      <c r="BK88" s="155" t="s">
        <v>140</v>
      </c>
      <c r="BL88" s="150" t="s">
        <v>135</v>
      </c>
      <c r="BM88" s="150" t="s">
        <v>125</v>
      </c>
      <c r="BN88" s="150" t="s">
        <v>125</v>
      </c>
      <c r="BO88" s="150" t="s">
        <v>125</v>
      </c>
      <c r="BP88" s="150" t="s">
        <v>141</v>
      </c>
      <c r="BQ88" s="150" t="s">
        <v>139</v>
      </c>
      <c r="BR88" s="150" t="s">
        <v>139</v>
      </c>
      <c r="BS88" s="150" t="s">
        <v>139</v>
      </c>
      <c r="BT88" s="150" t="s">
        <v>142</v>
      </c>
      <c r="BU88" s="150" t="s">
        <v>125</v>
      </c>
      <c r="BV88" s="170" t="s">
        <v>122</v>
      </c>
      <c r="BW88" s="171" t="s">
        <v>122</v>
      </c>
      <c r="BX88" s="171" t="s">
        <v>122</v>
      </c>
      <c r="BY88" s="171" t="s">
        <v>122</v>
      </c>
      <c r="BZ88" s="171" t="s">
        <v>122</v>
      </c>
      <c r="CA88" s="171" t="s">
        <v>122</v>
      </c>
      <c r="CB88" s="171" t="s">
        <v>122</v>
      </c>
      <c r="CC88" s="150" t="s">
        <v>143</v>
      </c>
      <c r="CD88" s="150" t="s">
        <v>143</v>
      </c>
      <c r="CE88" s="150" t="s">
        <v>122</v>
      </c>
      <c r="CF88" s="150" t="s">
        <v>122</v>
      </c>
      <c r="CG88" s="150" t="s">
        <v>144</v>
      </c>
      <c r="CH88" s="150" t="s">
        <v>122</v>
      </c>
      <c r="CI88" s="150" t="s">
        <v>122</v>
      </c>
      <c r="CJ88" s="150" t="s">
        <v>122</v>
      </c>
      <c r="CK88" s="150" t="s">
        <v>122</v>
      </c>
      <c r="CL88" s="150" t="s">
        <v>122</v>
      </c>
      <c r="CM88" s="150" t="s">
        <v>145</v>
      </c>
      <c r="CN88" s="150" t="s">
        <v>125</v>
      </c>
      <c r="CO88" s="150" t="s">
        <v>146</v>
      </c>
      <c r="CP88" s="150" t="s">
        <v>147</v>
      </c>
      <c r="CQ88" s="150" t="s">
        <v>125</v>
      </c>
      <c r="CR88" s="150" t="s">
        <v>148</v>
      </c>
      <c r="CS88" s="150" t="s">
        <v>149</v>
      </c>
      <c r="CV88" s="27" t="str">
        <f t="shared" si="2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270">
        <v>45637</v>
      </c>
      <c r="G89" s="17" t="s">
        <v>453</v>
      </c>
      <c r="H89" s="143">
        <v>17.600000000000001</v>
      </c>
      <c r="I89" s="163">
        <v>7.41</v>
      </c>
      <c r="J89" s="164">
        <v>2760</v>
      </c>
      <c r="K89" s="146">
        <v>10.65</v>
      </c>
      <c r="L89" s="146"/>
      <c r="M89" s="163">
        <v>0.37</v>
      </c>
      <c r="N89" s="165" t="s">
        <v>122</v>
      </c>
      <c r="O89" s="148">
        <v>79.599999999999994</v>
      </c>
      <c r="P89" s="149" t="s">
        <v>123</v>
      </c>
      <c r="Q89" s="150" t="s">
        <v>123</v>
      </c>
      <c r="R89" s="166">
        <v>1.4</v>
      </c>
      <c r="S89" s="150" t="s">
        <v>124</v>
      </c>
      <c r="T89" s="150">
        <v>25</v>
      </c>
      <c r="U89" s="152">
        <v>577</v>
      </c>
      <c r="V89" s="149">
        <v>0.27</v>
      </c>
      <c r="W89" s="148" t="s">
        <v>140</v>
      </c>
      <c r="X89" s="152">
        <v>165</v>
      </c>
      <c r="Y89" s="167">
        <v>5.86</v>
      </c>
      <c r="Z89" s="154">
        <v>0.14000000000000001</v>
      </c>
      <c r="AA89" s="154">
        <v>53.2</v>
      </c>
      <c r="AB89" s="150">
        <v>231</v>
      </c>
      <c r="AC89" s="150" t="s">
        <v>126</v>
      </c>
      <c r="AD89" s="150">
        <v>286</v>
      </c>
      <c r="AE89" s="155"/>
      <c r="AF89" s="168">
        <v>3.64</v>
      </c>
      <c r="AG89" s="155" t="s">
        <v>129</v>
      </c>
      <c r="AH89" s="155" t="s">
        <v>127</v>
      </c>
      <c r="AI89" s="155">
        <v>1.63</v>
      </c>
      <c r="AJ89" s="157">
        <v>3.5</v>
      </c>
      <c r="AK89" s="158" t="s">
        <v>227</v>
      </c>
      <c r="AL89" s="168" t="s">
        <v>127</v>
      </c>
      <c r="AM89" s="168" t="s">
        <v>532</v>
      </c>
      <c r="AN89" s="168">
        <v>29.3</v>
      </c>
      <c r="AO89" s="168" t="s">
        <v>129</v>
      </c>
      <c r="AP89" s="168" t="s">
        <v>127</v>
      </c>
      <c r="AQ89" s="168" t="s">
        <v>127</v>
      </c>
      <c r="AR89" s="168" t="s">
        <v>130</v>
      </c>
      <c r="AS89" s="168">
        <v>121</v>
      </c>
      <c r="AT89" s="168" t="s">
        <v>132</v>
      </c>
      <c r="AU89" s="168">
        <v>25.7</v>
      </c>
      <c r="AV89" s="155" t="s">
        <v>127</v>
      </c>
      <c r="AW89" s="155" t="s">
        <v>127</v>
      </c>
      <c r="AX89" s="155" t="s">
        <v>127</v>
      </c>
      <c r="AY89" s="168">
        <v>409</v>
      </c>
      <c r="AZ89" s="160">
        <v>4461</v>
      </c>
      <c r="BA89" s="155">
        <v>85.1</v>
      </c>
      <c r="BB89" s="168" t="s">
        <v>125</v>
      </c>
      <c r="BC89" s="155" t="s">
        <v>135</v>
      </c>
      <c r="BD89" s="155" t="s">
        <v>123</v>
      </c>
      <c r="BE89" s="155" t="s">
        <v>136</v>
      </c>
      <c r="BF89" s="155" t="s">
        <v>137</v>
      </c>
      <c r="BG89" s="155" t="s">
        <v>137</v>
      </c>
      <c r="BH89" s="155" t="s">
        <v>138</v>
      </c>
      <c r="BI89" s="155" t="s">
        <v>139</v>
      </c>
      <c r="BJ89" s="155" t="s">
        <v>139</v>
      </c>
      <c r="BK89" s="155" t="s">
        <v>140</v>
      </c>
      <c r="BL89" s="150" t="s">
        <v>135</v>
      </c>
      <c r="BM89" s="150" t="s">
        <v>125</v>
      </c>
      <c r="BN89" s="150" t="s">
        <v>125</v>
      </c>
      <c r="BO89" s="150" t="s">
        <v>125</v>
      </c>
      <c r="BP89" s="150" t="s">
        <v>141</v>
      </c>
      <c r="BQ89" s="150" t="s">
        <v>139</v>
      </c>
      <c r="BR89" s="150" t="s">
        <v>139</v>
      </c>
      <c r="BS89" s="150" t="s">
        <v>139</v>
      </c>
      <c r="BT89" s="150" t="s">
        <v>142</v>
      </c>
      <c r="BU89" s="150" t="s">
        <v>125</v>
      </c>
      <c r="BV89" s="170" t="s">
        <v>122</v>
      </c>
      <c r="BW89" s="171" t="s">
        <v>122</v>
      </c>
      <c r="BX89" s="171" t="s">
        <v>122</v>
      </c>
      <c r="BY89" s="171" t="s">
        <v>122</v>
      </c>
      <c r="BZ89" s="171" t="s">
        <v>122</v>
      </c>
      <c r="CA89" s="171" t="s">
        <v>122</v>
      </c>
      <c r="CB89" s="171" t="s">
        <v>122</v>
      </c>
      <c r="CC89" s="150" t="s">
        <v>143</v>
      </c>
      <c r="CD89" s="150" t="s">
        <v>143</v>
      </c>
      <c r="CE89" s="150" t="s">
        <v>122</v>
      </c>
      <c r="CF89" s="150" t="s">
        <v>122</v>
      </c>
      <c r="CG89" s="150" t="s">
        <v>144</v>
      </c>
      <c r="CH89" s="150" t="s">
        <v>122</v>
      </c>
      <c r="CI89" s="150" t="s">
        <v>122</v>
      </c>
      <c r="CJ89" s="150" t="s">
        <v>122</v>
      </c>
      <c r="CK89" s="150" t="s">
        <v>122</v>
      </c>
      <c r="CL89" s="150" t="s">
        <v>122</v>
      </c>
      <c r="CM89" s="150" t="s">
        <v>145</v>
      </c>
      <c r="CN89" s="150" t="s">
        <v>125</v>
      </c>
      <c r="CO89" s="150" t="s">
        <v>146</v>
      </c>
      <c r="CP89" s="150" t="s">
        <v>147</v>
      </c>
      <c r="CQ89" s="150" t="s">
        <v>125</v>
      </c>
      <c r="CR89" s="150" t="s">
        <v>148</v>
      </c>
      <c r="CS89" s="150" t="s">
        <v>149</v>
      </c>
      <c r="CV89" s="27" t="str">
        <f t="shared" si="2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270">
        <v>45642</v>
      </c>
      <c r="G90" s="17" t="s">
        <v>458</v>
      </c>
      <c r="H90" s="143">
        <v>20</v>
      </c>
      <c r="I90" s="163">
        <v>7.68</v>
      </c>
      <c r="J90" s="164">
        <v>852</v>
      </c>
      <c r="K90" s="146">
        <v>4.75</v>
      </c>
      <c r="L90" s="146"/>
      <c r="M90" s="163">
        <v>0.48</v>
      </c>
      <c r="N90" s="165" t="s">
        <v>122</v>
      </c>
      <c r="O90" s="148">
        <v>16.8</v>
      </c>
      <c r="P90" s="149">
        <v>0.03</v>
      </c>
      <c r="Q90" s="150">
        <v>0.03</v>
      </c>
      <c r="R90" s="166">
        <v>5.8999999999999997E-2</v>
      </c>
      <c r="S90" s="150" t="s">
        <v>124</v>
      </c>
      <c r="T90" s="150">
        <v>16</v>
      </c>
      <c r="U90" s="152">
        <v>141</v>
      </c>
      <c r="V90" s="149">
        <v>0.12</v>
      </c>
      <c r="W90" s="148" t="s">
        <v>140</v>
      </c>
      <c r="X90" s="152">
        <v>103.5</v>
      </c>
      <c r="Y90" s="167">
        <v>19.34</v>
      </c>
      <c r="Z90" s="154" t="s">
        <v>123</v>
      </c>
      <c r="AA90" s="154">
        <v>17.5</v>
      </c>
      <c r="AB90" s="150">
        <v>38.4</v>
      </c>
      <c r="AC90" s="150" t="s">
        <v>126</v>
      </c>
      <c r="AD90" s="150">
        <v>207</v>
      </c>
      <c r="AE90" s="155"/>
      <c r="AF90" s="168">
        <v>1.36</v>
      </c>
      <c r="AG90" s="155" t="s">
        <v>129</v>
      </c>
      <c r="AH90" s="155" t="s">
        <v>127</v>
      </c>
      <c r="AI90" s="155">
        <v>1.34</v>
      </c>
      <c r="AJ90" s="157" t="s">
        <v>127</v>
      </c>
      <c r="AK90" s="158" t="s">
        <v>227</v>
      </c>
      <c r="AL90" s="168" t="s">
        <v>127</v>
      </c>
      <c r="AM90" s="168" t="s">
        <v>532</v>
      </c>
      <c r="AN90" s="168">
        <v>5.86</v>
      </c>
      <c r="AO90" s="168" t="s">
        <v>129</v>
      </c>
      <c r="AP90" s="168" t="s">
        <v>127</v>
      </c>
      <c r="AQ90" s="168" t="s">
        <v>127</v>
      </c>
      <c r="AR90" s="168" t="s">
        <v>130</v>
      </c>
      <c r="AS90" s="168">
        <v>14.4</v>
      </c>
      <c r="AT90" s="168" t="s">
        <v>132</v>
      </c>
      <c r="AU90" s="168" t="s">
        <v>133</v>
      </c>
      <c r="AV90" s="155" t="s">
        <v>127</v>
      </c>
      <c r="AW90" s="155" t="s">
        <v>127</v>
      </c>
      <c r="AX90" s="155" t="s">
        <v>127</v>
      </c>
      <c r="AY90" s="168">
        <v>121</v>
      </c>
      <c r="AZ90" s="160">
        <v>212</v>
      </c>
      <c r="BA90" s="155">
        <v>13.1</v>
      </c>
      <c r="BB90" s="168" t="s">
        <v>125</v>
      </c>
      <c r="BC90" s="155" t="s">
        <v>135</v>
      </c>
      <c r="BD90" s="155" t="s">
        <v>123</v>
      </c>
      <c r="BE90" s="155" t="s">
        <v>136</v>
      </c>
      <c r="BF90" s="155" t="s">
        <v>137</v>
      </c>
      <c r="BG90" s="155" t="s">
        <v>137</v>
      </c>
      <c r="BH90" s="155" t="s">
        <v>138</v>
      </c>
      <c r="BI90" s="155" t="s">
        <v>139</v>
      </c>
      <c r="BJ90" s="155" t="s">
        <v>139</v>
      </c>
      <c r="BK90" s="155" t="s">
        <v>140</v>
      </c>
      <c r="BL90" s="150" t="s">
        <v>135</v>
      </c>
      <c r="BM90" s="150" t="s">
        <v>125</v>
      </c>
      <c r="BN90" s="150" t="s">
        <v>125</v>
      </c>
      <c r="BO90" s="150" t="s">
        <v>125</v>
      </c>
      <c r="BP90" s="150" t="s">
        <v>141</v>
      </c>
      <c r="BQ90" s="150" t="s">
        <v>139</v>
      </c>
      <c r="BR90" s="150" t="s">
        <v>139</v>
      </c>
      <c r="BS90" s="150" t="s">
        <v>139</v>
      </c>
      <c r="BT90" s="150" t="s">
        <v>142</v>
      </c>
      <c r="BU90" s="150" t="s">
        <v>125</v>
      </c>
      <c r="BV90" s="170" t="s">
        <v>122</v>
      </c>
      <c r="BW90" s="171" t="s">
        <v>122</v>
      </c>
      <c r="BX90" s="171" t="s">
        <v>122</v>
      </c>
      <c r="BY90" s="171" t="s">
        <v>122</v>
      </c>
      <c r="BZ90" s="171" t="s">
        <v>122</v>
      </c>
      <c r="CA90" s="171" t="s">
        <v>122</v>
      </c>
      <c r="CB90" s="171" t="s">
        <v>122</v>
      </c>
      <c r="CC90" s="150" t="s">
        <v>143</v>
      </c>
      <c r="CD90" s="150" t="s">
        <v>143</v>
      </c>
      <c r="CE90" s="150" t="s">
        <v>122</v>
      </c>
      <c r="CF90" s="150" t="s">
        <v>122</v>
      </c>
      <c r="CG90" s="150" t="s">
        <v>144</v>
      </c>
      <c r="CH90" s="150" t="s">
        <v>122</v>
      </c>
      <c r="CI90" s="150" t="s">
        <v>122</v>
      </c>
      <c r="CJ90" s="150" t="s">
        <v>122</v>
      </c>
      <c r="CK90" s="150" t="s">
        <v>122</v>
      </c>
      <c r="CL90" s="150" t="s">
        <v>122</v>
      </c>
      <c r="CM90" s="150" t="s">
        <v>145</v>
      </c>
      <c r="CN90" s="150" t="s">
        <v>125</v>
      </c>
      <c r="CO90" s="150" t="s">
        <v>146</v>
      </c>
      <c r="CP90" s="150" t="s">
        <v>147</v>
      </c>
      <c r="CQ90" s="150" t="s">
        <v>125</v>
      </c>
      <c r="CR90" s="150" t="s">
        <v>148</v>
      </c>
      <c r="CS90" s="150" t="s">
        <v>149</v>
      </c>
      <c r="CV90" s="27" t="str">
        <f t="shared" si="2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270">
        <v>45642</v>
      </c>
      <c r="G91" s="17" t="s">
        <v>463</v>
      </c>
      <c r="H91" s="143">
        <v>20.399999999999999</v>
      </c>
      <c r="I91" s="163">
        <v>7.83</v>
      </c>
      <c r="J91" s="164">
        <v>826</v>
      </c>
      <c r="K91" s="146">
        <v>6.53</v>
      </c>
      <c r="L91" s="146"/>
      <c r="M91" s="163">
        <v>0.2</v>
      </c>
      <c r="N91" s="165" t="s">
        <v>122</v>
      </c>
      <c r="O91" s="148">
        <v>29.4</v>
      </c>
      <c r="P91" s="149" t="s">
        <v>123</v>
      </c>
      <c r="Q91" s="150" t="s">
        <v>123</v>
      </c>
      <c r="R91" s="166">
        <v>0.38300000000000001</v>
      </c>
      <c r="S91" s="150" t="s">
        <v>124</v>
      </c>
      <c r="T91" s="150">
        <v>37</v>
      </c>
      <c r="U91" s="152">
        <v>32.6</v>
      </c>
      <c r="V91" s="149" t="s">
        <v>123</v>
      </c>
      <c r="W91" s="148" t="s">
        <v>140</v>
      </c>
      <c r="X91" s="152">
        <v>32.9</v>
      </c>
      <c r="Y91" s="167">
        <v>1.1100000000000001</v>
      </c>
      <c r="Z91" s="154" t="s">
        <v>123</v>
      </c>
      <c r="AA91" s="154">
        <v>25.2</v>
      </c>
      <c r="AB91" s="150">
        <v>76.400000000000006</v>
      </c>
      <c r="AC91" s="150" t="s">
        <v>126</v>
      </c>
      <c r="AD91" s="150">
        <v>286</v>
      </c>
      <c r="AE91" s="155"/>
      <c r="AF91" s="168">
        <v>7.03</v>
      </c>
      <c r="AG91" s="155" t="s">
        <v>129</v>
      </c>
      <c r="AH91" s="155" t="s">
        <v>127</v>
      </c>
      <c r="AI91" s="155" t="s">
        <v>127</v>
      </c>
      <c r="AJ91" s="157" t="s">
        <v>127</v>
      </c>
      <c r="AK91" s="158">
        <v>2.41</v>
      </c>
      <c r="AL91" s="168" t="s">
        <v>127</v>
      </c>
      <c r="AM91" s="168" t="s">
        <v>532</v>
      </c>
      <c r="AN91" s="168">
        <v>37.6</v>
      </c>
      <c r="AO91" s="168" t="s">
        <v>129</v>
      </c>
      <c r="AP91" s="168" t="s">
        <v>127</v>
      </c>
      <c r="AQ91" s="168" t="s">
        <v>127</v>
      </c>
      <c r="AR91" s="168" t="s">
        <v>130</v>
      </c>
      <c r="AS91" s="168" t="s">
        <v>131</v>
      </c>
      <c r="AT91" s="168" t="s">
        <v>132</v>
      </c>
      <c r="AU91" s="168" t="s">
        <v>133</v>
      </c>
      <c r="AV91" s="155" t="s">
        <v>127</v>
      </c>
      <c r="AW91" s="155" t="s">
        <v>127</v>
      </c>
      <c r="AX91" s="155" t="s">
        <v>127</v>
      </c>
      <c r="AY91" s="168">
        <v>34.1</v>
      </c>
      <c r="AZ91" s="160">
        <v>477</v>
      </c>
      <c r="BA91" s="155" t="s">
        <v>134</v>
      </c>
      <c r="BB91" s="168" t="s">
        <v>125</v>
      </c>
      <c r="BC91" s="155" t="s">
        <v>135</v>
      </c>
      <c r="BD91" s="155" t="s">
        <v>123</v>
      </c>
      <c r="BE91" s="155" t="s">
        <v>136</v>
      </c>
      <c r="BF91" s="155" t="s">
        <v>137</v>
      </c>
      <c r="BG91" s="155" t="s">
        <v>137</v>
      </c>
      <c r="BH91" s="155" t="s">
        <v>138</v>
      </c>
      <c r="BI91" s="155" t="s">
        <v>139</v>
      </c>
      <c r="BJ91" s="155" t="s">
        <v>139</v>
      </c>
      <c r="BK91" s="155" t="s">
        <v>140</v>
      </c>
      <c r="BL91" s="150" t="s">
        <v>135</v>
      </c>
      <c r="BM91" s="150" t="s">
        <v>125</v>
      </c>
      <c r="BN91" s="150" t="s">
        <v>125</v>
      </c>
      <c r="BO91" s="150" t="s">
        <v>125</v>
      </c>
      <c r="BP91" s="150" t="s">
        <v>141</v>
      </c>
      <c r="BQ91" s="150" t="s">
        <v>139</v>
      </c>
      <c r="BR91" s="150" t="s">
        <v>139</v>
      </c>
      <c r="BS91" s="150" t="s">
        <v>139</v>
      </c>
      <c r="BT91" s="150" t="s">
        <v>142</v>
      </c>
      <c r="BU91" s="150" t="s">
        <v>125</v>
      </c>
      <c r="BV91" s="170" t="s">
        <v>122</v>
      </c>
      <c r="BW91" s="171" t="s">
        <v>122</v>
      </c>
      <c r="BX91" s="171" t="s">
        <v>122</v>
      </c>
      <c r="BY91" s="171" t="s">
        <v>122</v>
      </c>
      <c r="BZ91" s="171" t="s">
        <v>122</v>
      </c>
      <c r="CA91" s="171" t="s">
        <v>122</v>
      </c>
      <c r="CB91" s="171" t="s">
        <v>122</v>
      </c>
      <c r="CC91" s="150" t="s">
        <v>143</v>
      </c>
      <c r="CD91" s="150" t="s">
        <v>143</v>
      </c>
      <c r="CE91" s="150" t="s">
        <v>122</v>
      </c>
      <c r="CF91" s="150" t="s">
        <v>122</v>
      </c>
      <c r="CG91" s="150" t="s">
        <v>144</v>
      </c>
      <c r="CH91" s="150" t="s">
        <v>122</v>
      </c>
      <c r="CI91" s="150" t="s">
        <v>122</v>
      </c>
      <c r="CJ91" s="150" t="s">
        <v>122</v>
      </c>
      <c r="CK91" s="150" t="s">
        <v>122</v>
      </c>
      <c r="CL91" s="150" t="s">
        <v>122</v>
      </c>
      <c r="CM91" s="150" t="s">
        <v>145</v>
      </c>
      <c r="CN91" s="150" t="s">
        <v>125</v>
      </c>
      <c r="CO91" s="150" t="s">
        <v>146</v>
      </c>
      <c r="CP91" s="150" t="s">
        <v>147</v>
      </c>
      <c r="CQ91" s="150" t="s">
        <v>125</v>
      </c>
      <c r="CR91" s="150">
        <v>51</v>
      </c>
      <c r="CS91" s="150" t="s">
        <v>149</v>
      </c>
      <c r="CV91" s="27" t="str">
        <f t="shared" si="2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270">
        <v>45642</v>
      </c>
      <c r="G92" s="17" t="s">
        <v>466</v>
      </c>
      <c r="H92" s="143">
        <v>13.6</v>
      </c>
      <c r="I92" s="163">
        <v>7.92</v>
      </c>
      <c r="J92" s="164">
        <v>709</v>
      </c>
      <c r="K92" s="146">
        <v>9.98</v>
      </c>
      <c r="L92" s="146"/>
      <c r="M92" s="163">
        <v>0.06</v>
      </c>
      <c r="N92" s="165" t="s">
        <v>122</v>
      </c>
      <c r="O92" s="148">
        <v>30.5</v>
      </c>
      <c r="P92" s="149" t="s">
        <v>123</v>
      </c>
      <c r="Q92" s="150" t="s">
        <v>123</v>
      </c>
      <c r="R92" s="166">
        <v>1.363</v>
      </c>
      <c r="S92" s="150" t="s">
        <v>124</v>
      </c>
      <c r="T92" s="150">
        <v>21</v>
      </c>
      <c r="U92" s="152">
        <v>20.5</v>
      </c>
      <c r="V92" s="149" t="s">
        <v>123</v>
      </c>
      <c r="W92" s="148" t="s">
        <v>140</v>
      </c>
      <c r="X92" s="152">
        <v>12.2</v>
      </c>
      <c r="Y92" s="167">
        <v>0.77</v>
      </c>
      <c r="Z92" s="154" t="s">
        <v>123</v>
      </c>
      <c r="AA92" s="154">
        <v>13.2</v>
      </c>
      <c r="AB92" s="150">
        <v>100.4</v>
      </c>
      <c r="AC92" s="150" t="s">
        <v>126</v>
      </c>
      <c r="AD92" s="150">
        <v>274</v>
      </c>
      <c r="AE92" s="155"/>
      <c r="AF92" s="168" t="s">
        <v>127</v>
      </c>
      <c r="AG92" s="155" t="s">
        <v>129</v>
      </c>
      <c r="AH92" s="155" t="s">
        <v>127</v>
      </c>
      <c r="AI92" s="155" t="s">
        <v>127</v>
      </c>
      <c r="AJ92" s="157" t="s">
        <v>127</v>
      </c>
      <c r="AK92" s="158" t="s">
        <v>227</v>
      </c>
      <c r="AL92" s="168" t="s">
        <v>127</v>
      </c>
      <c r="AM92" s="168" t="s">
        <v>532</v>
      </c>
      <c r="AN92" s="168" t="s">
        <v>127</v>
      </c>
      <c r="AO92" s="168" t="s">
        <v>129</v>
      </c>
      <c r="AP92" s="168" t="s">
        <v>127</v>
      </c>
      <c r="AQ92" s="168" t="s">
        <v>127</v>
      </c>
      <c r="AR92" s="168" t="s">
        <v>130</v>
      </c>
      <c r="AS92" s="168" t="s">
        <v>131</v>
      </c>
      <c r="AT92" s="168" t="s">
        <v>132</v>
      </c>
      <c r="AU92" s="168" t="s">
        <v>133</v>
      </c>
      <c r="AV92" s="155" t="s">
        <v>127</v>
      </c>
      <c r="AW92" s="155" t="s">
        <v>127</v>
      </c>
      <c r="AX92" s="155" t="s">
        <v>127</v>
      </c>
      <c r="AY92" s="168">
        <v>15.3</v>
      </c>
      <c r="AZ92" s="160">
        <v>137</v>
      </c>
      <c r="BA92" s="155" t="s">
        <v>134</v>
      </c>
      <c r="BB92" s="168" t="s">
        <v>125</v>
      </c>
      <c r="BC92" s="155" t="s">
        <v>135</v>
      </c>
      <c r="BD92" s="155" t="s">
        <v>123</v>
      </c>
      <c r="BE92" s="155" t="s">
        <v>136</v>
      </c>
      <c r="BF92" s="155" t="s">
        <v>137</v>
      </c>
      <c r="BG92" s="155" t="s">
        <v>137</v>
      </c>
      <c r="BH92" s="155" t="s">
        <v>138</v>
      </c>
      <c r="BI92" s="155" t="s">
        <v>139</v>
      </c>
      <c r="BJ92" s="155" t="s">
        <v>139</v>
      </c>
      <c r="BK92" s="155" t="s">
        <v>140</v>
      </c>
      <c r="BL92" s="150" t="s">
        <v>135</v>
      </c>
      <c r="BM92" s="150" t="s">
        <v>125</v>
      </c>
      <c r="BN92" s="150" t="s">
        <v>125</v>
      </c>
      <c r="BO92" s="150" t="s">
        <v>125</v>
      </c>
      <c r="BP92" s="150" t="s">
        <v>141</v>
      </c>
      <c r="BQ92" s="150" t="s">
        <v>139</v>
      </c>
      <c r="BR92" s="150" t="s">
        <v>139</v>
      </c>
      <c r="BS92" s="150" t="s">
        <v>139</v>
      </c>
      <c r="BT92" s="150" t="s">
        <v>142</v>
      </c>
      <c r="BU92" s="150" t="s">
        <v>125</v>
      </c>
      <c r="BV92" s="170" t="s">
        <v>122</v>
      </c>
      <c r="BW92" s="171" t="s">
        <v>122</v>
      </c>
      <c r="BX92" s="171" t="s">
        <v>122</v>
      </c>
      <c r="BY92" s="171" t="s">
        <v>122</v>
      </c>
      <c r="BZ92" s="171" t="s">
        <v>122</v>
      </c>
      <c r="CA92" s="171" t="s">
        <v>122</v>
      </c>
      <c r="CB92" s="171" t="s">
        <v>122</v>
      </c>
      <c r="CC92" s="150" t="s">
        <v>143</v>
      </c>
      <c r="CD92" s="150" t="s">
        <v>143</v>
      </c>
      <c r="CE92" s="150" t="s">
        <v>122</v>
      </c>
      <c r="CF92" s="150" t="s">
        <v>122</v>
      </c>
      <c r="CG92" s="150" t="s">
        <v>144</v>
      </c>
      <c r="CH92" s="150" t="s">
        <v>122</v>
      </c>
      <c r="CI92" s="150" t="s">
        <v>122</v>
      </c>
      <c r="CJ92" s="150" t="s">
        <v>122</v>
      </c>
      <c r="CK92" s="150" t="s">
        <v>122</v>
      </c>
      <c r="CL92" s="150" t="s">
        <v>122</v>
      </c>
      <c r="CM92" s="150" t="s">
        <v>145</v>
      </c>
      <c r="CN92" s="150" t="s">
        <v>125</v>
      </c>
      <c r="CO92" s="150" t="s">
        <v>146</v>
      </c>
      <c r="CP92" s="150" t="s">
        <v>147</v>
      </c>
      <c r="CQ92" s="150" t="s">
        <v>125</v>
      </c>
      <c r="CR92" s="150">
        <v>41</v>
      </c>
      <c r="CS92" s="150" t="s">
        <v>149</v>
      </c>
      <c r="CV92" s="27" t="str">
        <f t="shared" si="2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270">
        <v>45642</v>
      </c>
      <c r="G93" s="17" t="s">
        <v>469</v>
      </c>
      <c r="H93" s="143">
        <v>12</v>
      </c>
      <c r="I93" s="163">
        <v>7.53</v>
      </c>
      <c r="J93" s="164">
        <v>590</v>
      </c>
      <c r="K93" s="146">
        <v>7.95</v>
      </c>
      <c r="L93" s="146"/>
      <c r="M93" s="163">
        <v>0.06</v>
      </c>
      <c r="N93" s="165" t="s">
        <v>122</v>
      </c>
      <c r="O93" s="148">
        <v>27.8</v>
      </c>
      <c r="P93" s="149" t="s">
        <v>123</v>
      </c>
      <c r="Q93" s="150" t="s">
        <v>123</v>
      </c>
      <c r="R93" s="166">
        <v>0.16900000000000001</v>
      </c>
      <c r="S93" s="150" t="s">
        <v>124</v>
      </c>
      <c r="T93" s="150">
        <v>27</v>
      </c>
      <c r="U93" s="152">
        <v>16.5</v>
      </c>
      <c r="V93" s="149" t="s">
        <v>123</v>
      </c>
      <c r="W93" s="148" t="s">
        <v>140</v>
      </c>
      <c r="X93" s="152">
        <v>19.600000000000001</v>
      </c>
      <c r="Y93" s="167">
        <v>1.3</v>
      </c>
      <c r="Z93" s="154" t="s">
        <v>123</v>
      </c>
      <c r="AA93" s="154">
        <v>26.1</v>
      </c>
      <c r="AB93" s="150">
        <v>68.400000000000006</v>
      </c>
      <c r="AC93" s="150" t="s">
        <v>126</v>
      </c>
      <c r="AD93" s="150">
        <v>264</v>
      </c>
      <c r="AE93" s="155"/>
      <c r="AF93" s="168">
        <v>2.12</v>
      </c>
      <c r="AG93" s="155" t="s">
        <v>129</v>
      </c>
      <c r="AH93" s="155" t="s">
        <v>127</v>
      </c>
      <c r="AI93" s="155" t="s">
        <v>127</v>
      </c>
      <c r="AJ93" s="157" t="s">
        <v>127</v>
      </c>
      <c r="AK93" s="250" t="s">
        <v>227</v>
      </c>
      <c r="AL93" s="168" t="s">
        <v>127</v>
      </c>
      <c r="AM93" s="168" t="s">
        <v>532</v>
      </c>
      <c r="AN93" s="168">
        <v>14.9</v>
      </c>
      <c r="AO93" s="168" t="s">
        <v>129</v>
      </c>
      <c r="AP93" s="168" t="s">
        <v>127</v>
      </c>
      <c r="AQ93" s="168" t="s">
        <v>127</v>
      </c>
      <c r="AR93" s="168" t="s">
        <v>130</v>
      </c>
      <c r="AS93" s="168" t="s">
        <v>131</v>
      </c>
      <c r="AT93" s="168" t="s">
        <v>132</v>
      </c>
      <c r="AU93" s="168">
        <v>10.3</v>
      </c>
      <c r="AV93" s="155" t="s">
        <v>127</v>
      </c>
      <c r="AW93" s="155" t="s">
        <v>127</v>
      </c>
      <c r="AX93" s="155" t="s">
        <v>127</v>
      </c>
      <c r="AY93" s="168">
        <v>79.900000000000006</v>
      </c>
      <c r="AZ93" s="160">
        <v>584</v>
      </c>
      <c r="BA93" s="155" t="s">
        <v>134</v>
      </c>
      <c r="BB93" s="168" t="s">
        <v>125</v>
      </c>
      <c r="BC93" s="155" t="s">
        <v>135</v>
      </c>
      <c r="BD93" s="155" t="s">
        <v>123</v>
      </c>
      <c r="BE93" s="155" t="s">
        <v>136</v>
      </c>
      <c r="BF93" s="155" t="s">
        <v>137</v>
      </c>
      <c r="BG93" s="155" t="s">
        <v>137</v>
      </c>
      <c r="BH93" s="155" t="s">
        <v>138</v>
      </c>
      <c r="BI93" s="155" t="s">
        <v>139</v>
      </c>
      <c r="BJ93" s="155" t="s">
        <v>139</v>
      </c>
      <c r="BK93" s="155" t="s">
        <v>140</v>
      </c>
      <c r="BL93" s="150" t="s">
        <v>135</v>
      </c>
      <c r="BM93" s="150" t="s">
        <v>125</v>
      </c>
      <c r="BN93" s="150" t="s">
        <v>125</v>
      </c>
      <c r="BO93" s="150" t="s">
        <v>125</v>
      </c>
      <c r="BP93" s="150" t="s">
        <v>141</v>
      </c>
      <c r="BQ93" s="150" t="s">
        <v>139</v>
      </c>
      <c r="BR93" s="150" t="s">
        <v>139</v>
      </c>
      <c r="BS93" s="150" t="s">
        <v>139</v>
      </c>
      <c r="BT93" s="150" t="s">
        <v>142</v>
      </c>
      <c r="BU93" s="150" t="s">
        <v>125</v>
      </c>
      <c r="BV93" s="170" t="s">
        <v>122</v>
      </c>
      <c r="BW93" s="171" t="s">
        <v>122</v>
      </c>
      <c r="BX93" s="171" t="s">
        <v>122</v>
      </c>
      <c r="BY93" s="171" t="s">
        <v>122</v>
      </c>
      <c r="BZ93" s="171" t="s">
        <v>122</v>
      </c>
      <c r="CA93" s="171" t="s">
        <v>122</v>
      </c>
      <c r="CB93" s="171" t="s">
        <v>122</v>
      </c>
      <c r="CC93" s="150" t="s">
        <v>143</v>
      </c>
      <c r="CD93" s="150" t="s">
        <v>143</v>
      </c>
      <c r="CE93" s="150" t="s">
        <v>122</v>
      </c>
      <c r="CF93" s="150" t="s">
        <v>122</v>
      </c>
      <c r="CG93" s="150" t="s">
        <v>144</v>
      </c>
      <c r="CH93" s="150" t="s">
        <v>122</v>
      </c>
      <c r="CI93" s="150" t="s">
        <v>122</v>
      </c>
      <c r="CJ93" s="150" t="s">
        <v>122</v>
      </c>
      <c r="CK93" s="150" t="s">
        <v>122</v>
      </c>
      <c r="CL93" s="150" t="s">
        <v>122</v>
      </c>
      <c r="CM93" s="150" t="s">
        <v>145</v>
      </c>
      <c r="CN93" s="150" t="s">
        <v>125</v>
      </c>
      <c r="CO93" s="150" t="s">
        <v>146</v>
      </c>
      <c r="CP93" s="150" t="s">
        <v>147</v>
      </c>
      <c r="CQ93" s="150" t="s">
        <v>125</v>
      </c>
      <c r="CR93" s="150" t="s">
        <v>148</v>
      </c>
      <c r="CS93" s="150" t="s">
        <v>149</v>
      </c>
      <c r="CV93" s="27" t="str">
        <f t="shared" si="2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270">
        <v>45642</v>
      </c>
      <c r="G94" s="17" t="s">
        <v>474</v>
      </c>
      <c r="H94" s="143">
        <v>16</v>
      </c>
      <c r="I94" s="163">
        <v>7.18</v>
      </c>
      <c r="J94" s="164">
        <v>704</v>
      </c>
      <c r="K94" s="146">
        <v>6.55</v>
      </c>
      <c r="L94" s="146"/>
      <c r="M94" s="163">
        <v>0.23</v>
      </c>
      <c r="N94" s="165" t="s">
        <v>122</v>
      </c>
      <c r="O94" s="148">
        <v>32.1</v>
      </c>
      <c r="P94" s="149" t="s">
        <v>123</v>
      </c>
      <c r="Q94" s="150" t="s">
        <v>123</v>
      </c>
      <c r="R94" s="166">
        <v>2.4449999999999998</v>
      </c>
      <c r="S94" s="150" t="s">
        <v>124</v>
      </c>
      <c r="T94" s="150">
        <v>60</v>
      </c>
      <c r="U94" s="152">
        <v>18.899999999999999</v>
      </c>
      <c r="V94" s="149" t="s">
        <v>123</v>
      </c>
      <c r="W94" s="148" t="s">
        <v>140</v>
      </c>
      <c r="X94" s="152">
        <v>14.8</v>
      </c>
      <c r="Y94" s="167">
        <v>1.29</v>
      </c>
      <c r="Z94" s="154" t="s">
        <v>123</v>
      </c>
      <c r="AA94" s="154">
        <v>13.7</v>
      </c>
      <c r="AB94" s="150">
        <v>106</v>
      </c>
      <c r="AC94" s="150" t="s">
        <v>126</v>
      </c>
      <c r="AD94" s="150">
        <v>254</v>
      </c>
      <c r="AE94" s="155"/>
      <c r="AF94" s="168">
        <v>1.93</v>
      </c>
      <c r="AG94" s="155" t="s">
        <v>129</v>
      </c>
      <c r="AH94" s="155" t="s">
        <v>127</v>
      </c>
      <c r="AI94" s="155" t="s">
        <v>127</v>
      </c>
      <c r="AJ94" s="157" t="s">
        <v>127</v>
      </c>
      <c r="AK94" s="158" t="s">
        <v>227</v>
      </c>
      <c r="AL94" s="168" t="s">
        <v>127</v>
      </c>
      <c r="AM94" s="168" t="s">
        <v>532</v>
      </c>
      <c r="AN94" s="168">
        <v>22.7</v>
      </c>
      <c r="AO94" s="168" t="s">
        <v>129</v>
      </c>
      <c r="AP94" s="168" t="s">
        <v>127</v>
      </c>
      <c r="AQ94" s="168" t="s">
        <v>127</v>
      </c>
      <c r="AR94" s="168" t="s">
        <v>130</v>
      </c>
      <c r="AS94" s="168" t="s">
        <v>131</v>
      </c>
      <c r="AT94" s="168" t="s">
        <v>132</v>
      </c>
      <c r="AU94" s="168" t="s">
        <v>133</v>
      </c>
      <c r="AV94" s="155" t="s">
        <v>127</v>
      </c>
      <c r="AW94" s="155" t="s">
        <v>127</v>
      </c>
      <c r="AX94" s="155" t="s">
        <v>127</v>
      </c>
      <c r="AY94" s="168">
        <v>47.8</v>
      </c>
      <c r="AZ94" s="160">
        <v>220</v>
      </c>
      <c r="BA94" s="155" t="s">
        <v>134</v>
      </c>
      <c r="BB94" s="168" t="s">
        <v>125</v>
      </c>
      <c r="BC94" s="155" t="s">
        <v>135</v>
      </c>
      <c r="BD94" s="155" t="s">
        <v>123</v>
      </c>
      <c r="BE94" s="155" t="s">
        <v>136</v>
      </c>
      <c r="BF94" s="155" t="s">
        <v>137</v>
      </c>
      <c r="BG94" s="155" t="s">
        <v>137</v>
      </c>
      <c r="BH94" s="155" t="s">
        <v>138</v>
      </c>
      <c r="BI94" s="155" t="s">
        <v>139</v>
      </c>
      <c r="BJ94" s="155" t="s">
        <v>139</v>
      </c>
      <c r="BK94" s="155" t="s">
        <v>140</v>
      </c>
      <c r="BL94" s="150" t="s">
        <v>135</v>
      </c>
      <c r="BM94" s="150" t="s">
        <v>125</v>
      </c>
      <c r="BN94" s="150" t="s">
        <v>125</v>
      </c>
      <c r="BO94" s="150" t="s">
        <v>125</v>
      </c>
      <c r="BP94" s="150" t="s">
        <v>141</v>
      </c>
      <c r="BQ94" s="150" t="s">
        <v>139</v>
      </c>
      <c r="BR94" s="150" t="s">
        <v>139</v>
      </c>
      <c r="BS94" s="150" t="s">
        <v>139</v>
      </c>
      <c r="BT94" s="150" t="s">
        <v>142</v>
      </c>
      <c r="BU94" s="150" t="s">
        <v>125</v>
      </c>
      <c r="BV94" s="170" t="s">
        <v>122</v>
      </c>
      <c r="BW94" s="171" t="s">
        <v>122</v>
      </c>
      <c r="BX94" s="171" t="s">
        <v>122</v>
      </c>
      <c r="BY94" s="171" t="s">
        <v>122</v>
      </c>
      <c r="BZ94" s="171" t="s">
        <v>122</v>
      </c>
      <c r="CA94" s="171" t="s">
        <v>122</v>
      </c>
      <c r="CB94" s="171" t="s">
        <v>122</v>
      </c>
      <c r="CC94" s="150" t="s">
        <v>143</v>
      </c>
      <c r="CD94" s="150" t="s">
        <v>143</v>
      </c>
      <c r="CE94" s="150" t="s">
        <v>122</v>
      </c>
      <c r="CF94" s="150" t="s">
        <v>122</v>
      </c>
      <c r="CG94" s="150" t="s">
        <v>144</v>
      </c>
      <c r="CH94" s="150" t="s">
        <v>122</v>
      </c>
      <c r="CI94" s="150" t="s">
        <v>122</v>
      </c>
      <c r="CJ94" s="150" t="s">
        <v>122</v>
      </c>
      <c r="CK94" s="150" t="s">
        <v>122</v>
      </c>
      <c r="CL94" s="150" t="s">
        <v>122</v>
      </c>
      <c r="CM94" s="150" t="s">
        <v>145</v>
      </c>
      <c r="CN94" s="150" t="s">
        <v>125</v>
      </c>
      <c r="CO94" s="150" t="s">
        <v>146</v>
      </c>
      <c r="CP94" s="150" t="s">
        <v>147</v>
      </c>
      <c r="CQ94" s="150" t="s">
        <v>125</v>
      </c>
      <c r="CR94" s="150" t="s">
        <v>148</v>
      </c>
      <c r="CS94" s="150" t="s">
        <v>149</v>
      </c>
      <c r="CV94" s="27" t="str">
        <f t="shared" si="2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270">
        <v>45642</v>
      </c>
      <c r="G95" s="17" t="s">
        <v>477</v>
      </c>
      <c r="H95" s="143">
        <v>13.9</v>
      </c>
      <c r="I95" s="163">
        <v>7.23</v>
      </c>
      <c r="J95" s="164">
        <v>862</v>
      </c>
      <c r="K95" s="146">
        <v>5.58</v>
      </c>
      <c r="L95" s="146"/>
      <c r="M95" s="163">
        <v>2.52</v>
      </c>
      <c r="N95" s="165" t="s">
        <v>122</v>
      </c>
      <c r="O95" s="148">
        <v>36.299999999999997</v>
      </c>
      <c r="P95" s="149" t="s">
        <v>123</v>
      </c>
      <c r="Q95" s="150" t="s">
        <v>123</v>
      </c>
      <c r="R95" s="166">
        <v>2.2879999999999998</v>
      </c>
      <c r="S95" s="150" t="s">
        <v>123</v>
      </c>
      <c r="T95" s="150">
        <v>44</v>
      </c>
      <c r="U95" s="152">
        <v>56.2</v>
      </c>
      <c r="V95" s="149">
        <v>1.1599999999999999</v>
      </c>
      <c r="W95" s="148" t="s">
        <v>140</v>
      </c>
      <c r="X95" s="152">
        <v>31.4</v>
      </c>
      <c r="Y95" s="167">
        <v>2.04</v>
      </c>
      <c r="Z95" s="154" t="s">
        <v>123</v>
      </c>
      <c r="AA95" s="154">
        <v>44.7</v>
      </c>
      <c r="AB95" s="150">
        <v>71.5</v>
      </c>
      <c r="AC95" s="150" t="s">
        <v>126</v>
      </c>
      <c r="AD95" s="150">
        <v>292</v>
      </c>
      <c r="AE95" s="155"/>
      <c r="AF95" s="168" t="s">
        <v>127</v>
      </c>
      <c r="AG95" s="155" t="s">
        <v>129</v>
      </c>
      <c r="AH95" s="155" t="s">
        <v>127</v>
      </c>
      <c r="AI95" s="155" t="s">
        <v>127</v>
      </c>
      <c r="AJ95" s="157" t="s">
        <v>127</v>
      </c>
      <c r="AK95" s="158" t="s">
        <v>227</v>
      </c>
      <c r="AL95" s="168" t="s">
        <v>127</v>
      </c>
      <c r="AM95" s="168" t="s">
        <v>532</v>
      </c>
      <c r="AN95" s="168">
        <v>14.2</v>
      </c>
      <c r="AO95" s="168" t="s">
        <v>129</v>
      </c>
      <c r="AP95" s="168" t="s">
        <v>127</v>
      </c>
      <c r="AQ95" s="168" t="s">
        <v>127</v>
      </c>
      <c r="AR95" s="168" t="s">
        <v>130</v>
      </c>
      <c r="AS95" s="168" t="s">
        <v>131</v>
      </c>
      <c r="AT95" s="168" t="s">
        <v>132</v>
      </c>
      <c r="AU95" s="168" t="s">
        <v>133</v>
      </c>
      <c r="AV95" s="155" t="s">
        <v>127</v>
      </c>
      <c r="AW95" s="155" t="s">
        <v>127</v>
      </c>
      <c r="AX95" s="155" t="s">
        <v>127</v>
      </c>
      <c r="AY95" s="168">
        <v>82.8</v>
      </c>
      <c r="AZ95" s="160">
        <v>435</v>
      </c>
      <c r="BA95" s="155">
        <v>11.9</v>
      </c>
      <c r="BB95" s="168" t="s">
        <v>125</v>
      </c>
      <c r="BC95" s="155" t="s">
        <v>135</v>
      </c>
      <c r="BD95" s="155" t="s">
        <v>123</v>
      </c>
      <c r="BE95" s="155" t="s">
        <v>136</v>
      </c>
      <c r="BF95" s="155" t="s">
        <v>137</v>
      </c>
      <c r="BG95" s="155" t="s">
        <v>137</v>
      </c>
      <c r="BH95" s="155" t="s">
        <v>138</v>
      </c>
      <c r="BI95" s="155" t="s">
        <v>139</v>
      </c>
      <c r="BJ95" s="155" t="s">
        <v>139</v>
      </c>
      <c r="BK95" s="155" t="s">
        <v>140</v>
      </c>
      <c r="BL95" s="150" t="s">
        <v>135</v>
      </c>
      <c r="BM95" s="150" t="s">
        <v>125</v>
      </c>
      <c r="BN95" s="150" t="s">
        <v>125</v>
      </c>
      <c r="BO95" s="150" t="s">
        <v>125</v>
      </c>
      <c r="BP95" s="150" t="s">
        <v>141</v>
      </c>
      <c r="BQ95" s="150" t="s">
        <v>139</v>
      </c>
      <c r="BR95" s="150" t="s">
        <v>139</v>
      </c>
      <c r="BS95" s="150" t="s">
        <v>139</v>
      </c>
      <c r="BT95" s="150" t="s">
        <v>142</v>
      </c>
      <c r="BU95" s="150" t="s">
        <v>125</v>
      </c>
      <c r="BV95" s="170" t="s">
        <v>122</v>
      </c>
      <c r="BW95" s="171" t="s">
        <v>122</v>
      </c>
      <c r="BX95" s="171" t="s">
        <v>122</v>
      </c>
      <c r="BY95" s="171" t="s">
        <v>122</v>
      </c>
      <c r="BZ95" s="171" t="s">
        <v>122</v>
      </c>
      <c r="CA95" s="171" t="s">
        <v>122</v>
      </c>
      <c r="CB95" s="171" t="s">
        <v>122</v>
      </c>
      <c r="CC95" s="150" t="s">
        <v>143</v>
      </c>
      <c r="CD95" s="150" t="s">
        <v>143</v>
      </c>
      <c r="CE95" s="150" t="s">
        <v>122</v>
      </c>
      <c r="CF95" s="150" t="s">
        <v>122</v>
      </c>
      <c r="CG95" s="150" t="s">
        <v>144</v>
      </c>
      <c r="CH95" s="150" t="s">
        <v>122</v>
      </c>
      <c r="CI95" s="150" t="s">
        <v>122</v>
      </c>
      <c r="CJ95" s="150" t="s">
        <v>122</v>
      </c>
      <c r="CK95" s="150" t="s">
        <v>122</v>
      </c>
      <c r="CL95" s="150" t="s">
        <v>122</v>
      </c>
      <c r="CM95" s="150" t="s">
        <v>145</v>
      </c>
      <c r="CN95" s="150" t="s">
        <v>125</v>
      </c>
      <c r="CO95" s="150" t="s">
        <v>146</v>
      </c>
      <c r="CP95" s="150" t="s">
        <v>147</v>
      </c>
      <c r="CQ95" s="150" t="s">
        <v>125</v>
      </c>
      <c r="CR95" s="150">
        <v>72</v>
      </c>
      <c r="CS95" s="150" t="s">
        <v>149</v>
      </c>
      <c r="CV95" s="27" t="str">
        <f t="shared" si="2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270">
        <v>45642</v>
      </c>
      <c r="G96" s="17" t="s">
        <v>480</v>
      </c>
      <c r="H96" s="143">
        <v>18.2</v>
      </c>
      <c r="I96" s="163">
        <v>7.11</v>
      </c>
      <c r="J96" s="164">
        <v>535</v>
      </c>
      <c r="K96" s="146">
        <v>5.68</v>
      </c>
      <c r="L96" s="146"/>
      <c r="M96" s="163">
        <v>0.81</v>
      </c>
      <c r="N96" s="165" t="s">
        <v>122</v>
      </c>
      <c r="O96" s="148">
        <v>22.7</v>
      </c>
      <c r="P96" s="149" t="s">
        <v>123</v>
      </c>
      <c r="Q96" s="150" t="s">
        <v>123</v>
      </c>
      <c r="R96" s="166">
        <v>2.0840000000000001</v>
      </c>
      <c r="S96" s="150" t="s">
        <v>124</v>
      </c>
      <c r="T96" s="150">
        <v>36</v>
      </c>
      <c r="U96" s="152">
        <v>20.5</v>
      </c>
      <c r="V96" s="149" t="s">
        <v>123</v>
      </c>
      <c r="W96" s="148" t="s">
        <v>140</v>
      </c>
      <c r="X96" s="152">
        <v>16.8</v>
      </c>
      <c r="Y96" s="167">
        <v>0.99</v>
      </c>
      <c r="Z96" s="154" t="s">
        <v>123</v>
      </c>
      <c r="AA96" s="154">
        <v>21.8</v>
      </c>
      <c r="AB96" s="150">
        <v>55.1</v>
      </c>
      <c r="AC96" s="150" t="s">
        <v>126</v>
      </c>
      <c r="AD96" s="150">
        <v>192</v>
      </c>
      <c r="AE96" s="155"/>
      <c r="AF96" s="168" t="s">
        <v>127</v>
      </c>
      <c r="AG96" s="155" t="s">
        <v>129</v>
      </c>
      <c r="AH96" s="155" t="s">
        <v>127</v>
      </c>
      <c r="AI96" s="155" t="s">
        <v>127</v>
      </c>
      <c r="AJ96" s="157" t="s">
        <v>127</v>
      </c>
      <c r="AK96" s="158" t="s">
        <v>227</v>
      </c>
      <c r="AL96" s="168" t="s">
        <v>127</v>
      </c>
      <c r="AM96" s="168" t="s">
        <v>532</v>
      </c>
      <c r="AN96" s="168">
        <v>2.39</v>
      </c>
      <c r="AO96" s="168" t="s">
        <v>129</v>
      </c>
      <c r="AP96" s="168" t="s">
        <v>127</v>
      </c>
      <c r="AQ96" s="168">
        <v>1.1100000000000001</v>
      </c>
      <c r="AR96" s="168" t="s">
        <v>130</v>
      </c>
      <c r="AS96" s="168">
        <v>6.33</v>
      </c>
      <c r="AT96" s="168">
        <v>15</v>
      </c>
      <c r="AU96" s="168">
        <v>29.6</v>
      </c>
      <c r="AV96" s="155" t="s">
        <v>127</v>
      </c>
      <c r="AW96" s="155" t="s">
        <v>127</v>
      </c>
      <c r="AX96" s="155" t="s">
        <v>127</v>
      </c>
      <c r="AY96" s="168">
        <v>9.4</v>
      </c>
      <c r="AZ96" s="160">
        <v>230</v>
      </c>
      <c r="BA96" s="155" t="s">
        <v>134</v>
      </c>
      <c r="BB96" s="168" t="s">
        <v>125</v>
      </c>
      <c r="BC96" s="155" t="s">
        <v>135</v>
      </c>
      <c r="BD96" s="155" t="s">
        <v>123</v>
      </c>
      <c r="BE96" s="155" t="s">
        <v>136</v>
      </c>
      <c r="BF96" s="155" t="s">
        <v>137</v>
      </c>
      <c r="BG96" s="155" t="s">
        <v>137</v>
      </c>
      <c r="BH96" s="155" t="s">
        <v>138</v>
      </c>
      <c r="BI96" s="155" t="s">
        <v>139</v>
      </c>
      <c r="BJ96" s="155" t="s">
        <v>139</v>
      </c>
      <c r="BK96" s="155" t="s">
        <v>140</v>
      </c>
      <c r="BL96" s="150" t="s">
        <v>135</v>
      </c>
      <c r="BM96" s="150" t="s">
        <v>125</v>
      </c>
      <c r="BN96" s="150" t="s">
        <v>125</v>
      </c>
      <c r="BO96" s="150" t="s">
        <v>125</v>
      </c>
      <c r="BP96" s="150" t="s">
        <v>141</v>
      </c>
      <c r="BQ96" s="150" t="s">
        <v>139</v>
      </c>
      <c r="BR96" s="150" t="s">
        <v>139</v>
      </c>
      <c r="BS96" s="150" t="s">
        <v>139</v>
      </c>
      <c r="BT96" s="150" t="s">
        <v>142</v>
      </c>
      <c r="BU96" s="150" t="s">
        <v>125</v>
      </c>
      <c r="BV96" s="170" t="s">
        <v>122</v>
      </c>
      <c r="BW96" s="171" t="s">
        <v>122</v>
      </c>
      <c r="BX96" s="171" t="s">
        <v>122</v>
      </c>
      <c r="BY96" s="171" t="s">
        <v>122</v>
      </c>
      <c r="BZ96" s="171" t="s">
        <v>122</v>
      </c>
      <c r="CA96" s="171" t="s">
        <v>122</v>
      </c>
      <c r="CB96" s="171" t="s">
        <v>122</v>
      </c>
      <c r="CC96" s="150" t="s">
        <v>143</v>
      </c>
      <c r="CD96" s="150" t="s">
        <v>143</v>
      </c>
      <c r="CE96" s="150" t="s">
        <v>122</v>
      </c>
      <c r="CF96" s="150" t="s">
        <v>122</v>
      </c>
      <c r="CG96" s="150" t="s">
        <v>144</v>
      </c>
      <c r="CH96" s="150" t="s">
        <v>122</v>
      </c>
      <c r="CI96" s="150" t="s">
        <v>122</v>
      </c>
      <c r="CJ96" s="150" t="s">
        <v>122</v>
      </c>
      <c r="CK96" s="150" t="s">
        <v>122</v>
      </c>
      <c r="CL96" s="150" t="s">
        <v>122</v>
      </c>
      <c r="CM96" s="150" t="s">
        <v>145</v>
      </c>
      <c r="CN96" s="150" t="s">
        <v>125</v>
      </c>
      <c r="CO96" s="150" t="s">
        <v>146</v>
      </c>
      <c r="CP96" s="150" t="s">
        <v>147</v>
      </c>
      <c r="CQ96" s="150" t="s">
        <v>125</v>
      </c>
      <c r="CR96" s="150" t="s">
        <v>148</v>
      </c>
      <c r="CS96" s="150" t="s">
        <v>149</v>
      </c>
      <c r="CV96" s="27" t="str">
        <f t="shared" si="2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270">
        <v>45642</v>
      </c>
      <c r="G97" s="17" t="s">
        <v>483</v>
      </c>
      <c r="H97" s="143">
        <v>15.1</v>
      </c>
      <c r="I97" s="163">
        <v>7.25</v>
      </c>
      <c r="J97" s="164">
        <v>1218</v>
      </c>
      <c r="K97" s="146">
        <v>7.64</v>
      </c>
      <c r="L97" s="146"/>
      <c r="M97" s="163">
        <v>7.0000000000000007E-2</v>
      </c>
      <c r="N97" s="165" t="s">
        <v>122</v>
      </c>
      <c r="O97" s="148">
        <v>44.9</v>
      </c>
      <c r="P97" s="149" t="s">
        <v>123</v>
      </c>
      <c r="Q97" s="150" t="s">
        <v>123</v>
      </c>
      <c r="R97" s="166">
        <v>4.3869999999999996</v>
      </c>
      <c r="S97" s="150" t="s">
        <v>124</v>
      </c>
      <c r="T97" s="150">
        <v>123</v>
      </c>
      <c r="U97" s="152">
        <v>121</v>
      </c>
      <c r="V97" s="149" t="s">
        <v>123</v>
      </c>
      <c r="W97" s="148" t="s">
        <v>140</v>
      </c>
      <c r="X97" s="152">
        <v>61.5</v>
      </c>
      <c r="Y97" s="167">
        <v>4.3</v>
      </c>
      <c r="Z97" s="154" t="s">
        <v>123</v>
      </c>
      <c r="AA97" s="154">
        <v>33.799999999999997</v>
      </c>
      <c r="AB97" s="150">
        <v>124</v>
      </c>
      <c r="AC97" s="150" t="s">
        <v>126</v>
      </c>
      <c r="AD97" s="150">
        <v>262</v>
      </c>
      <c r="AE97" s="155"/>
      <c r="AF97" s="168" t="s">
        <v>127</v>
      </c>
      <c r="AG97" s="155" t="s">
        <v>129</v>
      </c>
      <c r="AH97" s="155" t="s">
        <v>127</v>
      </c>
      <c r="AI97" s="155" t="s">
        <v>127</v>
      </c>
      <c r="AJ97" s="157">
        <v>3.04</v>
      </c>
      <c r="AK97" s="158" t="s">
        <v>227</v>
      </c>
      <c r="AL97" s="168" t="s">
        <v>127</v>
      </c>
      <c r="AM97" s="168" t="s">
        <v>532</v>
      </c>
      <c r="AN97" s="168">
        <v>6.24</v>
      </c>
      <c r="AO97" s="168" t="s">
        <v>129</v>
      </c>
      <c r="AP97" s="168" t="s">
        <v>127</v>
      </c>
      <c r="AQ97" s="168" t="s">
        <v>127</v>
      </c>
      <c r="AR97" s="168" t="s">
        <v>130</v>
      </c>
      <c r="AS97" s="168" t="s">
        <v>131</v>
      </c>
      <c r="AT97" s="168" t="s">
        <v>132</v>
      </c>
      <c r="AU97" s="168" t="s">
        <v>133</v>
      </c>
      <c r="AV97" s="155" t="s">
        <v>127</v>
      </c>
      <c r="AW97" s="155" t="s">
        <v>127</v>
      </c>
      <c r="AX97" s="155" t="s">
        <v>127</v>
      </c>
      <c r="AY97" s="168">
        <v>122</v>
      </c>
      <c r="AZ97" s="160">
        <v>817</v>
      </c>
      <c r="BA97" s="155">
        <v>34.700000000000003</v>
      </c>
      <c r="BB97" s="168" t="s">
        <v>125</v>
      </c>
      <c r="BC97" s="155" t="s">
        <v>135</v>
      </c>
      <c r="BD97" s="155" t="s">
        <v>123</v>
      </c>
      <c r="BE97" s="155" t="s">
        <v>136</v>
      </c>
      <c r="BF97" s="155" t="s">
        <v>137</v>
      </c>
      <c r="BG97" s="155" t="s">
        <v>137</v>
      </c>
      <c r="BH97" s="155" t="s">
        <v>138</v>
      </c>
      <c r="BI97" s="155" t="s">
        <v>139</v>
      </c>
      <c r="BJ97" s="155" t="s">
        <v>139</v>
      </c>
      <c r="BK97" s="155" t="s">
        <v>140</v>
      </c>
      <c r="BL97" s="150" t="s">
        <v>135</v>
      </c>
      <c r="BM97" s="150" t="s">
        <v>125</v>
      </c>
      <c r="BN97" s="150" t="s">
        <v>125</v>
      </c>
      <c r="BO97" s="150" t="s">
        <v>125</v>
      </c>
      <c r="BP97" s="150" t="s">
        <v>141</v>
      </c>
      <c r="BQ97" s="150" t="s">
        <v>139</v>
      </c>
      <c r="BR97" s="150" t="s">
        <v>139</v>
      </c>
      <c r="BS97" s="150" t="s">
        <v>139</v>
      </c>
      <c r="BT97" s="150" t="s">
        <v>142</v>
      </c>
      <c r="BU97" s="150" t="s">
        <v>125</v>
      </c>
      <c r="BV97" s="170" t="s">
        <v>122</v>
      </c>
      <c r="BW97" s="171" t="s">
        <v>122</v>
      </c>
      <c r="BX97" s="171" t="s">
        <v>122</v>
      </c>
      <c r="BY97" s="171" t="s">
        <v>122</v>
      </c>
      <c r="BZ97" s="171" t="s">
        <v>122</v>
      </c>
      <c r="CA97" s="171" t="s">
        <v>122</v>
      </c>
      <c r="CB97" s="171" t="s">
        <v>122</v>
      </c>
      <c r="CC97" s="150" t="s">
        <v>143</v>
      </c>
      <c r="CD97" s="150" t="s">
        <v>143</v>
      </c>
      <c r="CE97" s="150" t="s">
        <v>122</v>
      </c>
      <c r="CF97" s="150" t="s">
        <v>122</v>
      </c>
      <c r="CG97" s="150" t="s">
        <v>144</v>
      </c>
      <c r="CH97" s="150" t="s">
        <v>122</v>
      </c>
      <c r="CI97" s="150" t="s">
        <v>122</v>
      </c>
      <c r="CJ97" s="150" t="s">
        <v>122</v>
      </c>
      <c r="CK97" s="150" t="s">
        <v>122</v>
      </c>
      <c r="CL97" s="150" t="s">
        <v>122</v>
      </c>
      <c r="CM97" s="150" t="s">
        <v>145</v>
      </c>
      <c r="CN97" s="150" t="s">
        <v>125</v>
      </c>
      <c r="CO97" s="150" t="s">
        <v>146</v>
      </c>
      <c r="CP97" s="150" t="s">
        <v>147</v>
      </c>
      <c r="CQ97" s="150" t="s">
        <v>125</v>
      </c>
      <c r="CR97" s="150" t="s">
        <v>148</v>
      </c>
      <c r="CS97" s="150" t="s">
        <v>149</v>
      </c>
      <c r="CV97" s="27" t="str">
        <f t="shared" si="2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270">
        <v>45644</v>
      </c>
      <c r="G98" s="17" t="s">
        <v>486</v>
      </c>
      <c r="H98" s="143">
        <v>15.6</v>
      </c>
      <c r="I98" s="163">
        <v>7.61</v>
      </c>
      <c r="J98" s="164">
        <v>511</v>
      </c>
      <c r="K98" s="146">
        <v>9.52</v>
      </c>
      <c r="L98" s="146"/>
      <c r="M98" s="163">
        <v>0.23</v>
      </c>
      <c r="N98" s="165" t="s">
        <v>122</v>
      </c>
      <c r="O98" s="148">
        <v>22.7</v>
      </c>
      <c r="P98" s="149" t="s">
        <v>123</v>
      </c>
      <c r="Q98" s="150" t="s">
        <v>123</v>
      </c>
      <c r="R98" s="166">
        <v>6.8239999999999998</v>
      </c>
      <c r="S98" s="150" t="s">
        <v>124</v>
      </c>
      <c r="T98" s="150">
        <v>52</v>
      </c>
      <c r="U98" s="152">
        <v>15.1</v>
      </c>
      <c r="V98" s="149" t="s">
        <v>123</v>
      </c>
      <c r="W98" s="148" t="s">
        <v>140</v>
      </c>
      <c r="X98" s="152">
        <v>14.1</v>
      </c>
      <c r="Y98" s="167">
        <v>2.0299999999999998</v>
      </c>
      <c r="Z98" s="154" t="s">
        <v>123</v>
      </c>
      <c r="AA98" s="154">
        <v>17.399999999999999</v>
      </c>
      <c r="AB98" s="150">
        <v>62.1</v>
      </c>
      <c r="AC98" s="150" t="s">
        <v>126</v>
      </c>
      <c r="AD98" s="150">
        <v>164</v>
      </c>
      <c r="AE98" s="155"/>
      <c r="AF98" s="168">
        <v>3.35</v>
      </c>
      <c r="AG98" s="155" t="s">
        <v>129</v>
      </c>
      <c r="AH98" s="155" t="s">
        <v>127</v>
      </c>
      <c r="AI98" s="155" t="s">
        <v>127</v>
      </c>
      <c r="AJ98" s="157" t="s">
        <v>127</v>
      </c>
      <c r="AK98" s="158" t="s">
        <v>227</v>
      </c>
      <c r="AL98" s="168" t="s">
        <v>127</v>
      </c>
      <c r="AM98" s="168" t="s">
        <v>532</v>
      </c>
      <c r="AN98" s="168">
        <v>14.1</v>
      </c>
      <c r="AO98" s="168" t="s">
        <v>129</v>
      </c>
      <c r="AP98" s="168" t="s">
        <v>127</v>
      </c>
      <c r="AQ98" s="168" t="s">
        <v>127</v>
      </c>
      <c r="AR98" s="168" t="s">
        <v>130</v>
      </c>
      <c r="AS98" s="168" t="s">
        <v>131</v>
      </c>
      <c r="AT98" s="168" t="s">
        <v>132</v>
      </c>
      <c r="AU98" s="168" t="s">
        <v>133</v>
      </c>
      <c r="AV98" s="155" t="s">
        <v>127</v>
      </c>
      <c r="AW98" s="155">
        <v>1.07</v>
      </c>
      <c r="AX98" s="155" t="s">
        <v>127</v>
      </c>
      <c r="AY98" s="168">
        <v>49</v>
      </c>
      <c r="AZ98" s="160">
        <v>274</v>
      </c>
      <c r="BA98" s="155" t="s">
        <v>134</v>
      </c>
      <c r="BB98" s="168" t="s">
        <v>125</v>
      </c>
      <c r="BC98" s="155" t="s">
        <v>135</v>
      </c>
      <c r="BD98" s="155" t="s">
        <v>123</v>
      </c>
      <c r="BE98" s="155" t="s">
        <v>136</v>
      </c>
      <c r="BF98" s="155" t="s">
        <v>137</v>
      </c>
      <c r="BG98" s="155" t="s">
        <v>137</v>
      </c>
      <c r="BH98" s="155" t="s">
        <v>138</v>
      </c>
      <c r="BI98" s="155" t="s">
        <v>139</v>
      </c>
      <c r="BJ98" s="155" t="s">
        <v>139</v>
      </c>
      <c r="BK98" s="155" t="s">
        <v>140</v>
      </c>
      <c r="BL98" s="150" t="s">
        <v>135</v>
      </c>
      <c r="BM98" s="150" t="s">
        <v>125</v>
      </c>
      <c r="BN98" s="150" t="s">
        <v>125</v>
      </c>
      <c r="BO98" s="150" t="s">
        <v>125</v>
      </c>
      <c r="BP98" s="150" t="s">
        <v>141</v>
      </c>
      <c r="BQ98" s="150" t="s">
        <v>139</v>
      </c>
      <c r="BR98" s="150" t="s">
        <v>139</v>
      </c>
      <c r="BS98" s="150" t="s">
        <v>139</v>
      </c>
      <c r="BT98" s="150" t="s">
        <v>142</v>
      </c>
      <c r="BU98" s="150" t="s">
        <v>125</v>
      </c>
      <c r="BV98" s="170" t="s">
        <v>122</v>
      </c>
      <c r="BW98" s="171" t="s">
        <v>122</v>
      </c>
      <c r="BX98" s="171" t="s">
        <v>122</v>
      </c>
      <c r="BY98" s="171" t="s">
        <v>122</v>
      </c>
      <c r="BZ98" s="171" t="s">
        <v>122</v>
      </c>
      <c r="CA98" s="171" t="s">
        <v>122</v>
      </c>
      <c r="CB98" s="171" t="s">
        <v>122</v>
      </c>
      <c r="CC98" s="150" t="s">
        <v>143</v>
      </c>
      <c r="CD98" s="150" t="s">
        <v>143</v>
      </c>
      <c r="CE98" s="150" t="s">
        <v>122</v>
      </c>
      <c r="CF98" s="150" t="s">
        <v>122</v>
      </c>
      <c r="CG98" s="150" t="s">
        <v>144</v>
      </c>
      <c r="CH98" s="150" t="s">
        <v>122</v>
      </c>
      <c r="CI98" s="150" t="s">
        <v>122</v>
      </c>
      <c r="CJ98" s="150" t="s">
        <v>122</v>
      </c>
      <c r="CK98" s="150" t="s">
        <v>122</v>
      </c>
      <c r="CL98" s="150" t="s">
        <v>122</v>
      </c>
      <c r="CM98" s="150" t="s">
        <v>145</v>
      </c>
      <c r="CN98" s="150" t="s">
        <v>125</v>
      </c>
      <c r="CO98" s="150" t="s">
        <v>146</v>
      </c>
      <c r="CP98" s="150" t="s">
        <v>147</v>
      </c>
      <c r="CQ98" s="150" t="s">
        <v>125</v>
      </c>
      <c r="CR98" s="150" t="s">
        <v>148</v>
      </c>
      <c r="CS98" s="150" t="s">
        <v>149</v>
      </c>
      <c r="CV98" s="27" t="str">
        <f t="shared" si="2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270">
        <v>45638</v>
      </c>
      <c r="G99" s="17" t="s">
        <v>491</v>
      </c>
      <c r="H99" s="143">
        <v>14.1</v>
      </c>
      <c r="I99" s="163">
        <v>7.92</v>
      </c>
      <c r="J99" s="164">
        <v>496</v>
      </c>
      <c r="K99" s="146">
        <v>9.17</v>
      </c>
      <c r="L99" s="146"/>
      <c r="M99" s="163">
        <v>0.13</v>
      </c>
      <c r="N99" s="165" t="s">
        <v>122</v>
      </c>
      <c r="O99" s="148">
        <v>23.9</v>
      </c>
      <c r="P99" s="149" t="s">
        <v>123</v>
      </c>
      <c r="Q99" s="150" t="s">
        <v>123</v>
      </c>
      <c r="R99" s="166">
        <v>0.53200000000000003</v>
      </c>
      <c r="S99" s="150" t="s">
        <v>124</v>
      </c>
      <c r="T99" s="150">
        <v>32</v>
      </c>
      <c r="U99" s="152">
        <v>6.9</v>
      </c>
      <c r="V99" s="149">
        <v>0.36</v>
      </c>
      <c r="W99" s="148" t="s">
        <v>140</v>
      </c>
      <c r="X99" s="152">
        <v>7.8</v>
      </c>
      <c r="Y99" s="167">
        <v>1.48</v>
      </c>
      <c r="Z99" s="154">
        <v>0.01</v>
      </c>
      <c r="AA99" s="154">
        <v>21.5</v>
      </c>
      <c r="AB99" s="150">
        <v>60.1</v>
      </c>
      <c r="AC99" s="150" t="s">
        <v>126</v>
      </c>
      <c r="AD99" s="150">
        <v>212</v>
      </c>
      <c r="AE99" s="155"/>
      <c r="AF99" s="168">
        <v>16.5</v>
      </c>
      <c r="AG99" s="155" t="s">
        <v>129</v>
      </c>
      <c r="AH99" s="155" t="s">
        <v>127</v>
      </c>
      <c r="AI99" s="155" t="s">
        <v>127</v>
      </c>
      <c r="AJ99" s="157" t="s">
        <v>127</v>
      </c>
      <c r="AK99" s="158" t="s">
        <v>227</v>
      </c>
      <c r="AL99" s="168" t="s">
        <v>127</v>
      </c>
      <c r="AM99" s="168" t="s">
        <v>532</v>
      </c>
      <c r="AN99" s="168">
        <v>3.55</v>
      </c>
      <c r="AO99" s="168" t="s">
        <v>129</v>
      </c>
      <c r="AP99" s="168" t="s">
        <v>127</v>
      </c>
      <c r="AQ99" s="168">
        <v>14.6</v>
      </c>
      <c r="AR99" s="168" t="s">
        <v>130</v>
      </c>
      <c r="AS99" s="168" t="s">
        <v>131</v>
      </c>
      <c r="AT99" s="168" t="s">
        <v>132</v>
      </c>
      <c r="AU99" s="168" t="s">
        <v>133</v>
      </c>
      <c r="AV99" s="155">
        <v>1.69</v>
      </c>
      <c r="AW99" s="155" t="s">
        <v>127</v>
      </c>
      <c r="AX99" s="155" t="s">
        <v>127</v>
      </c>
      <c r="AY99" s="168">
        <v>63.2</v>
      </c>
      <c r="AZ99" s="160">
        <v>355</v>
      </c>
      <c r="BA99" s="155" t="s">
        <v>134</v>
      </c>
      <c r="BB99" s="168" t="s">
        <v>125</v>
      </c>
      <c r="BC99" s="155" t="s">
        <v>135</v>
      </c>
      <c r="BD99" s="155" t="s">
        <v>123</v>
      </c>
      <c r="BE99" s="155" t="s">
        <v>136</v>
      </c>
      <c r="BF99" s="155" t="s">
        <v>137</v>
      </c>
      <c r="BG99" s="155" t="s">
        <v>137</v>
      </c>
      <c r="BH99" s="155" t="s">
        <v>138</v>
      </c>
      <c r="BI99" s="155" t="s">
        <v>139</v>
      </c>
      <c r="BJ99" s="155" t="s">
        <v>139</v>
      </c>
      <c r="BK99" s="155" t="s">
        <v>140</v>
      </c>
      <c r="BL99" s="150" t="s">
        <v>135</v>
      </c>
      <c r="BM99" s="150" t="s">
        <v>125</v>
      </c>
      <c r="BN99" s="150" t="s">
        <v>125</v>
      </c>
      <c r="BO99" s="150" t="s">
        <v>125</v>
      </c>
      <c r="BP99" s="150" t="s">
        <v>141</v>
      </c>
      <c r="BQ99" s="150" t="s">
        <v>139</v>
      </c>
      <c r="BR99" s="150" t="s">
        <v>139</v>
      </c>
      <c r="BS99" s="150" t="s">
        <v>139</v>
      </c>
      <c r="BT99" s="150" t="s">
        <v>142</v>
      </c>
      <c r="BU99" s="150" t="s">
        <v>125</v>
      </c>
      <c r="BV99" s="170" t="s">
        <v>122</v>
      </c>
      <c r="BW99" s="171" t="s">
        <v>122</v>
      </c>
      <c r="BX99" s="171" t="s">
        <v>122</v>
      </c>
      <c r="BY99" s="171" t="s">
        <v>122</v>
      </c>
      <c r="BZ99" s="171" t="s">
        <v>122</v>
      </c>
      <c r="CA99" s="171" t="s">
        <v>122</v>
      </c>
      <c r="CB99" s="171" t="s">
        <v>122</v>
      </c>
      <c r="CC99" s="150" t="s">
        <v>143</v>
      </c>
      <c r="CD99" s="150" t="s">
        <v>143</v>
      </c>
      <c r="CE99" s="150" t="s">
        <v>122</v>
      </c>
      <c r="CF99" s="150" t="s">
        <v>122</v>
      </c>
      <c r="CG99" s="150" t="s">
        <v>144</v>
      </c>
      <c r="CH99" s="150" t="s">
        <v>122</v>
      </c>
      <c r="CI99" s="150" t="s">
        <v>122</v>
      </c>
      <c r="CJ99" s="150" t="s">
        <v>122</v>
      </c>
      <c r="CK99" s="150" t="s">
        <v>122</v>
      </c>
      <c r="CL99" s="150" t="s">
        <v>122</v>
      </c>
      <c r="CM99" s="150" t="s">
        <v>145</v>
      </c>
      <c r="CN99" s="150" t="s">
        <v>125</v>
      </c>
      <c r="CO99" s="150" t="s">
        <v>146</v>
      </c>
      <c r="CP99" s="150" t="s">
        <v>147</v>
      </c>
      <c r="CQ99" s="150" t="s">
        <v>125</v>
      </c>
      <c r="CR99" s="150" t="s">
        <v>148</v>
      </c>
      <c r="CS99" s="150" t="s">
        <v>149</v>
      </c>
      <c r="CV99" s="27" t="str">
        <f t="shared" si="2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270">
        <v>45638</v>
      </c>
      <c r="G100" s="17" t="s">
        <v>494</v>
      </c>
      <c r="H100" s="143">
        <v>12.9</v>
      </c>
      <c r="I100" s="163">
        <v>7.77</v>
      </c>
      <c r="J100" s="164">
        <v>720</v>
      </c>
      <c r="K100" s="146">
        <v>9.82</v>
      </c>
      <c r="L100" s="146"/>
      <c r="M100" s="163">
        <v>4.8</v>
      </c>
      <c r="N100" s="165" t="s">
        <v>122</v>
      </c>
      <c r="O100" s="148">
        <v>18.3</v>
      </c>
      <c r="P100" s="149" t="s">
        <v>123</v>
      </c>
      <c r="Q100" s="150" t="s">
        <v>123</v>
      </c>
      <c r="R100" s="166">
        <v>0.432</v>
      </c>
      <c r="S100" s="150" t="s">
        <v>124</v>
      </c>
      <c r="T100" s="150">
        <v>76</v>
      </c>
      <c r="U100" s="152">
        <v>17.2</v>
      </c>
      <c r="V100" s="149">
        <v>1.56</v>
      </c>
      <c r="W100" s="148" t="s">
        <v>140</v>
      </c>
      <c r="X100" s="152">
        <v>94.8</v>
      </c>
      <c r="Y100" s="167">
        <v>2.94</v>
      </c>
      <c r="Z100" s="154" t="s">
        <v>123</v>
      </c>
      <c r="AA100" s="154">
        <v>17.8</v>
      </c>
      <c r="AB100" s="150">
        <v>43.9</v>
      </c>
      <c r="AC100" s="150" t="s">
        <v>126</v>
      </c>
      <c r="AD100" s="150">
        <v>284</v>
      </c>
      <c r="AE100" s="155"/>
      <c r="AF100" s="168" t="s">
        <v>127</v>
      </c>
      <c r="AG100" s="155" t="s">
        <v>129</v>
      </c>
      <c r="AH100" s="155" t="s">
        <v>127</v>
      </c>
      <c r="AI100" s="155">
        <v>1.7</v>
      </c>
      <c r="AJ100" s="157" t="s">
        <v>127</v>
      </c>
      <c r="AK100" s="158" t="s">
        <v>227</v>
      </c>
      <c r="AL100" s="168" t="s">
        <v>127</v>
      </c>
      <c r="AM100" s="168" t="s">
        <v>532</v>
      </c>
      <c r="AN100" s="168">
        <v>4.92</v>
      </c>
      <c r="AO100" s="168" t="s">
        <v>129</v>
      </c>
      <c r="AP100" s="168" t="s">
        <v>127</v>
      </c>
      <c r="AQ100" s="168" t="s">
        <v>127</v>
      </c>
      <c r="AR100" s="168" t="s">
        <v>130</v>
      </c>
      <c r="AS100" s="168">
        <v>2.31</v>
      </c>
      <c r="AT100" s="168" t="s">
        <v>132</v>
      </c>
      <c r="AU100" s="168" t="s">
        <v>133</v>
      </c>
      <c r="AV100" s="155" t="s">
        <v>127</v>
      </c>
      <c r="AW100" s="155" t="s">
        <v>127</v>
      </c>
      <c r="AX100" s="155" t="s">
        <v>127</v>
      </c>
      <c r="AY100" s="168">
        <v>49.6</v>
      </c>
      <c r="AZ100" s="160">
        <v>587</v>
      </c>
      <c r="BA100" s="155">
        <v>58.9</v>
      </c>
      <c r="BB100" s="168" t="s">
        <v>125</v>
      </c>
      <c r="BC100" s="155" t="s">
        <v>135</v>
      </c>
      <c r="BD100" s="155" t="s">
        <v>123</v>
      </c>
      <c r="BE100" s="155" t="s">
        <v>136</v>
      </c>
      <c r="BF100" s="155" t="s">
        <v>137</v>
      </c>
      <c r="BG100" s="155" t="s">
        <v>137</v>
      </c>
      <c r="BH100" s="155" t="s">
        <v>138</v>
      </c>
      <c r="BI100" s="155" t="s">
        <v>139</v>
      </c>
      <c r="BJ100" s="155" t="s">
        <v>139</v>
      </c>
      <c r="BK100" s="155" t="s">
        <v>140</v>
      </c>
      <c r="BL100" s="150" t="s">
        <v>135</v>
      </c>
      <c r="BM100" s="150" t="s">
        <v>125</v>
      </c>
      <c r="BN100" s="150" t="s">
        <v>125</v>
      </c>
      <c r="BO100" s="150" t="s">
        <v>125</v>
      </c>
      <c r="BP100" s="150" t="s">
        <v>141</v>
      </c>
      <c r="BQ100" s="150" t="s">
        <v>139</v>
      </c>
      <c r="BR100" s="150" t="s">
        <v>139</v>
      </c>
      <c r="BS100" s="150" t="s">
        <v>139</v>
      </c>
      <c r="BT100" s="150" t="s">
        <v>142</v>
      </c>
      <c r="BU100" s="150" t="s">
        <v>125</v>
      </c>
      <c r="BV100" s="170" t="s">
        <v>122</v>
      </c>
      <c r="BW100" s="171" t="s">
        <v>122</v>
      </c>
      <c r="BX100" s="171" t="s">
        <v>122</v>
      </c>
      <c r="BY100" s="171" t="s">
        <v>122</v>
      </c>
      <c r="BZ100" s="171" t="s">
        <v>122</v>
      </c>
      <c r="CA100" s="171" t="s">
        <v>122</v>
      </c>
      <c r="CB100" s="171" t="s">
        <v>122</v>
      </c>
      <c r="CC100" s="150" t="s">
        <v>143</v>
      </c>
      <c r="CD100" s="150" t="s">
        <v>143</v>
      </c>
      <c r="CE100" s="150" t="s">
        <v>122</v>
      </c>
      <c r="CF100" s="150" t="s">
        <v>122</v>
      </c>
      <c r="CG100" s="150" t="s">
        <v>144</v>
      </c>
      <c r="CH100" s="150" t="s">
        <v>122</v>
      </c>
      <c r="CI100" s="150" t="s">
        <v>122</v>
      </c>
      <c r="CJ100" s="150" t="s">
        <v>122</v>
      </c>
      <c r="CK100" s="150" t="s">
        <v>122</v>
      </c>
      <c r="CL100" s="150" t="s">
        <v>122</v>
      </c>
      <c r="CM100" s="150" t="s">
        <v>145</v>
      </c>
      <c r="CN100" s="150" t="s">
        <v>125</v>
      </c>
      <c r="CO100" s="150" t="s">
        <v>146</v>
      </c>
      <c r="CP100" s="150" t="s">
        <v>147</v>
      </c>
      <c r="CQ100" s="150" t="s">
        <v>125</v>
      </c>
      <c r="CR100" s="150" t="s">
        <v>148</v>
      </c>
      <c r="CS100" s="150" t="s">
        <v>149</v>
      </c>
      <c r="CV100" s="27" t="str">
        <f t="shared" si="2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270">
        <v>45638</v>
      </c>
      <c r="G101" s="17" t="s">
        <v>497</v>
      </c>
      <c r="H101" s="143">
        <v>10.8</v>
      </c>
      <c r="I101" s="163">
        <v>7</v>
      </c>
      <c r="J101" s="164">
        <v>139.69999999999999</v>
      </c>
      <c r="K101" s="146">
        <v>9.92</v>
      </c>
      <c r="L101" s="146"/>
      <c r="M101" s="163">
        <v>1.85</v>
      </c>
      <c r="N101" s="165" t="s">
        <v>122</v>
      </c>
      <c r="O101" s="148">
        <v>4.0999999999999996</v>
      </c>
      <c r="P101" s="149" t="s">
        <v>123</v>
      </c>
      <c r="Q101" s="150" t="s">
        <v>123</v>
      </c>
      <c r="R101" s="166">
        <v>1.8879999999999999</v>
      </c>
      <c r="S101" s="150" t="s">
        <v>124</v>
      </c>
      <c r="T101" s="150">
        <v>13</v>
      </c>
      <c r="U101" s="152">
        <v>7.1</v>
      </c>
      <c r="V101" s="149">
        <v>0.34</v>
      </c>
      <c r="W101" s="148" t="s">
        <v>140</v>
      </c>
      <c r="X101" s="152">
        <v>7.8</v>
      </c>
      <c r="Y101" s="167">
        <v>1.57</v>
      </c>
      <c r="Z101" s="154">
        <v>0.02</v>
      </c>
      <c r="AA101" s="154">
        <v>5.45</v>
      </c>
      <c r="AB101" s="150">
        <v>7.6</v>
      </c>
      <c r="AC101" s="150" t="s">
        <v>126</v>
      </c>
      <c r="AD101" s="150">
        <v>30</v>
      </c>
      <c r="AE101" s="155"/>
      <c r="AF101" s="168" t="s">
        <v>127</v>
      </c>
      <c r="AG101" s="155" t="s">
        <v>129</v>
      </c>
      <c r="AH101" s="155" t="s">
        <v>127</v>
      </c>
      <c r="AI101" s="155" t="s">
        <v>127</v>
      </c>
      <c r="AJ101" s="157" t="s">
        <v>127</v>
      </c>
      <c r="AK101" s="158" t="s">
        <v>227</v>
      </c>
      <c r="AL101" s="168" t="s">
        <v>127</v>
      </c>
      <c r="AM101" s="168" t="s">
        <v>532</v>
      </c>
      <c r="AN101" s="168">
        <v>7.21</v>
      </c>
      <c r="AO101" s="168" t="s">
        <v>129</v>
      </c>
      <c r="AP101" s="168" t="s">
        <v>127</v>
      </c>
      <c r="AQ101" s="168" t="s">
        <v>127</v>
      </c>
      <c r="AR101" s="168" t="s">
        <v>130</v>
      </c>
      <c r="AS101" s="168" t="s">
        <v>131</v>
      </c>
      <c r="AT101" s="168">
        <v>44.2</v>
      </c>
      <c r="AU101" s="168">
        <v>28.3</v>
      </c>
      <c r="AV101" s="155" t="s">
        <v>127</v>
      </c>
      <c r="AW101" s="155" t="s">
        <v>127</v>
      </c>
      <c r="AX101" s="155" t="s">
        <v>127</v>
      </c>
      <c r="AY101" s="168">
        <v>10.7</v>
      </c>
      <c r="AZ101" s="160">
        <v>53.5</v>
      </c>
      <c r="BA101" s="155" t="s">
        <v>134</v>
      </c>
      <c r="BB101" s="168" t="s">
        <v>125</v>
      </c>
      <c r="BC101" s="155" t="s">
        <v>135</v>
      </c>
      <c r="BD101" s="155" t="s">
        <v>123</v>
      </c>
      <c r="BE101" s="155" t="s">
        <v>136</v>
      </c>
      <c r="BF101" s="155" t="s">
        <v>137</v>
      </c>
      <c r="BG101" s="155" t="s">
        <v>137</v>
      </c>
      <c r="BH101" s="155" t="s">
        <v>138</v>
      </c>
      <c r="BI101" s="155" t="s">
        <v>139</v>
      </c>
      <c r="BJ101" s="155" t="s">
        <v>139</v>
      </c>
      <c r="BK101" s="155" t="s">
        <v>140</v>
      </c>
      <c r="BL101" s="150" t="s">
        <v>135</v>
      </c>
      <c r="BM101" s="150" t="s">
        <v>125</v>
      </c>
      <c r="BN101" s="150" t="s">
        <v>125</v>
      </c>
      <c r="BO101" s="150" t="s">
        <v>125</v>
      </c>
      <c r="BP101" s="150" t="s">
        <v>141</v>
      </c>
      <c r="BQ101" s="150" t="s">
        <v>139</v>
      </c>
      <c r="BR101" s="150" t="s">
        <v>139</v>
      </c>
      <c r="BS101" s="150" t="s">
        <v>139</v>
      </c>
      <c r="BT101" s="150" t="s">
        <v>142</v>
      </c>
      <c r="BU101" s="150" t="s">
        <v>125</v>
      </c>
      <c r="BV101" s="170" t="s">
        <v>122</v>
      </c>
      <c r="BW101" s="171" t="s">
        <v>122</v>
      </c>
      <c r="BX101" s="171" t="s">
        <v>122</v>
      </c>
      <c r="BY101" s="171" t="s">
        <v>122</v>
      </c>
      <c r="BZ101" s="171" t="s">
        <v>122</v>
      </c>
      <c r="CA101" s="171" t="s">
        <v>122</v>
      </c>
      <c r="CB101" s="171" t="s">
        <v>122</v>
      </c>
      <c r="CC101" s="150" t="s">
        <v>143</v>
      </c>
      <c r="CD101" s="150" t="s">
        <v>143</v>
      </c>
      <c r="CE101" s="150" t="s">
        <v>122</v>
      </c>
      <c r="CF101" s="150" t="s">
        <v>122</v>
      </c>
      <c r="CG101" s="150" t="s">
        <v>144</v>
      </c>
      <c r="CH101" s="150" t="s">
        <v>122</v>
      </c>
      <c r="CI101" s="150" t="s">
        <v>122</v>
      </c>
      <c r="CJ101" s="150" t="s">
        <v>122</v>
      </c>
      <c r="CK101" s="150" t="s">
        <v>122</v>
      </c>
      <c r="CL101" s="150" t="s">
        <v>122</v>
      </c>
      <c r="CM101" s="150" t="s">
        <v>145</v>
      </c>
      <c r="CN101" s="150" t="s">
        <v>125</v>
      </c>
      <c r="CO101" s="150" t="s">
        <v>146</v>
      </c>
      <c r="CP101" s="150" t="s">
        <v>147</v>
      </c>
      <c r="CQ101" s="150" t="s">
        <v>125</v>
      </c>
      <c r="CR101" s="150">
        <v>68</v>
      </c>
      <c r="CS101" s="150" t="s">
        <v>149</v>
      </c>
      <c r="CV101" s="27" t="str">
        <f t="shared" si="2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270">
        <v>45632</v>
      </c>
      <c r="G102" s="17" t="s">
        <v>501</v>
      </c>
      <c r="H102" s="143">
        <v>13.4</v>
      </c>
      <c r="I102" s="163">
        <v>7.73</v>
      </c>
      <c r="J102" s="164">
        <v>625</v>
      </c>
      <c r="K102" s="146">
        <v>9.89</v>
      </c>
      <c r="L102" s="146"/>
      <c r="M102" s="163">
        <v>0.37</v>
      </c>
      <c r="N102" s="165" t="s">
        <v>122</v>
      </c>
      <c r="O102" s="148">
        <v>30.1</v>
      </c>
      <c r="P102" s="149" t="s">
        <v>123</v>
      </c>
      <c r="Q102" s="150" t="s">
        <v>123</v>
      </c>
      <c r="R102" s="166">
        <v>13.3</v>
      </c>
      <c r="S102" s="150" t="s">
        <v>124</v>
      </c>
      <c r="T102" s="150">
        <v>13</v>
      </c>
      <c r="U102" s="152">
        <v>11</v>
      </c>
      <c r="V102" s="149">
        <v>1.1200000000000001</v>
      </c>
      <c r="W102" s="148" t="s">
        <v>140</v>
      </c>
      <c r="X102" s="152">
        <v>7.3</v>
      </c>
      <c r="Y102" s="167">
        <v>0.76</v>
      </c>
      <c r="Z102" s="154">
        <v>0.18</v>
      </c>
      <c r="AA102" s="154">
        <v>11.2</v>
      </c>
      <c r="AB102" s="150">
        <v>102</v>
      </c>
      <c r="AC102" s="150" t="s">
        <v>126</v>
      </c>
      <c r="AD102" s="150">
        <v>232</v>
      </c>
      <c r="AE102" s="155"/>
      <c r="AF102" s="168">
        <v>3.1</v>
      </c>
      <c r="AG102" s="155" t="s">
        <v>129</v>
      </c>
      <c r="AH102" s="155" t="s">
        <v>127</v>
      </c>
      <c r="AI102" s="155" t="s">
        <v>127</v>
      </c>
      <c r="AJ102" s="157" t="s">
        <v>127</v>
      </c>
      <c r="AK102" s="158" t="s">
        <v>227</v>
      </c>
      <c r="AL102" s="168">
        <v>3.65</v>
      </c>
      <c r="AM102" s="168" t="s">
        <v>532</v>
      </c>
      <c r="AN102" s="168">
        <v>227</v>
      </c>
      <c r="AO102" s="168" t="s">
        <v>129</v>
      </c>
      <c r="AP102" s="168" t="s">
        <v>127</v>
      </c>
      <c r="AQ102" s="168" t="s">
        <v>127</v>
      </c>
      <c r="AR102" s="168" t="s">
        <v>130</v>
      </c>
      <c r="AS102" s="168" t="s">
        <v>131</v>
      </c>
      <c r="AT102" s="168" t="s">
        <v>132</v>
      </c>
      <c r="AU102" s="168" t="s">
        <v>133</v>
      </c>
      <c r="AV102" s="155" t="s">
        <v>127</v>
      </c>
      <c r="AW102" s="155" t="s">
        <v>127</v>
      </c>
      <c r="AX102" s="155" t="s">
        <v>127</v>
      </c>
      <c r="AY102" s="168">
        <v>17.600000000000001</v>
      </c>
      <c r="AZ102" s="160">
        <v>104</v>
      </c>
      <c r="BA102" s="155" t="s">
        <v>134</v>
      </c>
      <c r="BB102" s="168" t="s">
        <v>125</v>
      </c>
      <c r="BC102" s="155" t="s">
        <v>135</v>
      </c>
      <c r="BD102" s="155" t="s">
        <v>123</v>
      </c>
      <c r="BE102" s="155" t="s">
        <v>136</v>
      </c>
      <c r="BF102" s="155" t="s">
        <v>137</v>
      </c>
      <c r="BG102" s="155" t="s">
        <v>137</v>
      </c>
      <c r="BH102" s="155" t="s">
        <v>138</v>
      </c>
      <c r="BI102" s="155" t="s">
        <v>139</v>
      </c>
      <c r="BJ102" s="155" t="s">
        <v>139</v>
      </c>
      <c r="BK102" s="155" t="s">
        <v>140</v>
      </c>
      <c r="BL102" s="150" t="s">
        <v>135</v>
      </c>
      <c r="BM102" s="150" t="s">
        <v>125</v>
      </c>
      <c r="BN102" s="150" t="s">
        <v>125</v>
      </c>
      <c r="BO102" s="150" t="s">
        <v>125</v>
      </c>
      <c r="BP102" s="150" t="s">
        <v>141</v>
      </c>
      <c r="BQ102" s="150" t="s">
        <v>139</v>
      </c>
      <c r="BR102" s="150" t="s">
        <v>139</v>
      </c>
      <c r="BS102" s="150" t="s">
        <v>139</v>
      </c>
      <c r="BT102" s="150" t="s">
        <v>142</v>
      </c>
      <c r="BU102" s="150" t="s">
        <v>125</v>
      </c>
      <c r="BV102" s="170" t="s">
        <v>122</v>
      </c>
      <c r="BW102" s="171" t="s">
        <v>122</v>
      </c>
      <c r="BX102" s="171" t="s">
        <v>122</v>
      </c>
      <c r="BY102" s="171" t="s">
        <v>122</v>
      </c>
      <c r="BZ102" s="171" t="s">
        <v>122</v>
      </c>
      <c r="CA102" s="171" t="s">
        <v>122</v>
      </c>
      <c r="CB102" s="171" t="s">
        <v>122</v>
      </c>
      <c r="CC102" s="150" t="s">
        <v>143</v>
      </c>
      <c r="CD102" s="150" t="s">
        <v>143</v>
      </c>
      <c r="CE102" s="150" t="s">
        <v>122</v>
      </c>
      <c r="CF102" s="150" t="s">
        <v>122</v>
      </c>
      <c r="CG102" s="150" t="s">
        <v>144</v>
      </c>
      <c r="CH102" s="150" t="s">
        <v>122</v>
      </c>
      <c r="CI102" s="150" t="s">
        <v>122</v>
      </c>
      <c r="CJ102" s="150" t="s">
        <v>122</v>
      </c>
      <c r="CK102" s="150" t="s">
        <v>122</v>
      </c>
      <c r="CL102" s="150" t="s">
        <v>122</v>
      </c>
      <c r="CM102" s="150" t="s">
        <v>145</v>
      </c>
      <c r="CN102" s="150" t="s">
        <v>125</v>
      </c>
      <c r="CO102" s="150" t="s">
        <v>146</v>
      </c>
      <c r="CP102" s="150" t="s">
        <v>147</v>
      </c>
      <c r="CQ102" s="150" t="s">
        <v>125</v>
      </c>
      <c r="CR102" s="150" t="s">
        <v>148</v>
      </c>
      <c r="CS102" s="150" t="s">
        <v>149</v>
      </c>
      <c r="CV102" s="27" t="str">
        <f t="shared" si="2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270">
        <v>45632</v>
      </c>
      <c r="G103" s="17" t="s">
        <v>504</v>
      </c>
      <c r="H103" s="143">
        <v>15.6</v>
      </c>
      <c r="I103" s="163">
        <v>7.56</v>
      </c>
      <c r="J103" s="164">
        <v>594</v>
      </c>
      <c r="K103" s="146">
        <v>10.199999999999999</v>
      </c>
      <c r="L103" s="146"/>
      <c r="M103" s="163">
        <v>0.25</v>
      </c>
      <c r="N103" s="165" t="s">
        <v>122</v>
      </c>
      <c r="O103" s="148">
        <v>28</v>
      </c>
      <c r="P103" s="149" t="s">
        <v>123</v>
      </c>
      <c r="Q103" s="150" t="s">
        <v>123</v>
      </c>
      <c r="R103" s="166">
        <v>6.5</v>
      </c>
      <c r="S103" s="150" t="s">
        <v>124</v>
      </c>
      <c r="T103" s="150">
        <v>10</v>
      </c>
      <c r="U103" s="152">
        <v>5.5</v>
      </c>
      <c r="V103" s="149">
        <v>1.32</v>
      </c>
      <c r="W103" s="148" t="s">
        <v>140</v>
      </c>
      <c r="X103" s="152">
        <v>6.9</v>
      </c>
      <c r="Y103" s="167">
        <v>1.22</v>
      </c>
      <c r="Z103" s="154">
        <v>0.2</v>
      </c>
      <c r="AA103" s="154">
        <v>13.8</v>
      </c>
      <c r="AB103" s="150">
        <v>89.5</v>
      </c>
      <c r="AC103" s="150" t="s">
        <v>126</v>
      </c>
      <c r="AD103" s="150">
        <v>264</v>
      </c>
      <c r="AE103" s="155"/>
      <c r="AF103" s="168">
        <v>8.1300000000000008</v>
      </c>
      <c r="AG103" s="155" t="s">
        <v>129</v>
      </c>
      <c r="AH103" s="155" t="s">
        <v>127</v>
      </c>
      <c r="AI103" s="155" t="s">
        <v>127</v>
      </c>
      <c r="AJ103" s="157" t="s">
        <v>127</v>
      </c>
      <c r="AK103" s="158">
        <v>1.82</v>
      </c>
      <c r="AL103" s="168" t="s">
        <v>127</v>
      </c>
      <c r="AM103" s="168" t="s">
        <v>532</v>
      </c>
      <c r="AN103" s="168">
        <v>10.1</v>
      </c>
      <c r="AO103" s="168" t="s">
        <v>129</v>
      </c>
      <c r="AP103" s="168" t="s">
        <v>127</v>
      </c>
      <c r="AQ103" s="168" t="s">
        <v>127</v>
      </c>
      <c r="AR103" s="168" t="s">
        <v>130</v>
      </c>
      <c r="AS103" s="168" t="s">
        <v>131</v>
      </c>
      <c r="AT103" s="168" t="s">
        <v>132</v>
      </c>
      <c r="AU103" s="168" t="s">
        <v>133</v>
      </c>
      <c r="AV103" s="155" t="s">
        <v>127</v>
      </c>
      <c r="AW103" s="155" t="s">
        <v>127</v>
      </c>
      <c r="AX103" s="155" t="s">
        <v>127</v>
      </c>
      <c r="AY103" s="168">
        <v>15.5</v>
      </c>
      <c r="AZ103" s="160">
        <v>131</v>
      </c>
      <c r="BA103" s="155" t="s">
        <v>134</v>
      </c>
      <c r="BB103" s="168" t="s">
        <v>125</v>
      </c>
      <c r="BC103" s="155" t="s">
        <v>135</v>
      </c>
      <c r="BD103" s="155" t="s">
        <v>123</v>
      </c>
      <c r="BE103" s="155" t="s">
        <v>136</v>
      </c>
      <c r="BF103" s="155" t="s">
        <v>137</v>
      </c>
      <c r="BG103" s="155" t="s">
        <v>137</v>
      </c>
      <c r="BH103" s="155" t="s">
        <v>138</v>
      </c>
      <c r="BI103" s="155" t="s">
        <v>139</v>
      </c>
      <c r="BJ103" s="155" t="s">
        <v>139</v>
      </c>
      <c r="BK103" s="155" t="s">
        <v>140</v>
      </c>
      <c r="BL103" s="150" t="s">
        <v>135</v>
      </c>
      <c r="BM103" s="150" t="s">
        <v>125</v>
      </c>
      <c r="BN103" s="150" t="s">
        <v>125</v>
      </c>
      <c r="BO103" s="150" t="s">
        <v>125</v>
      </c>
      <c r="BP103" s="150" t="s">
        <v>141</v>
      </c>
      <c r="BQ103" s="150" t="s">
        <v>139</v>
      </c>
      <c r="BR103" s="150" t="s">
        <v>139</v>
      </c>
      <c r="BS103" s="150" t="s">
        <v>139</v>
      </c>
      <c r="BT103" s="150" t="s">
        <v>142</v>
      </c>
      <c r="BU103" s="150" t="s">
        <v>125</v>
      </c>
      <c r="BV103" s="170" t="s">
        <v>122</v>
      </c>
      <c r="BW103" s="171" t="s">
        <v>122</v>
      </c>
      <c r="BX103" s="171" t="s">
        <v>122</v>
      </c>
      <c r="BY103" s="171" t="s">
        <v>122</v>
      </c>
      <c r="BZ103" s="171" t="s">
        <v>122</v>
      </c>
      <c r="CA103" s="171" t="s">
        <v>122</v>
      </c>
      <c r="CB103" s="171" t="s">
        <v>122</v>
      </c>
      <c r="CC103" s="150" t="s">
        <v>143</v>
      </c>
      <c r="CD103" s="150" t="s">
        <v>143</v>
      </c>
      <c r="CE103" s="150" t="s">
        <v>122</v>
      </c>
      <c r="CF103" s="150" t="s">
        <v>122</v>
      </c>
      <c r="CG103" s="150" t="s">
        <v>144</v>
      </c>
      <c r="CH103" s="150" t="s">
        <v>122</v>
      </c>
      <c r="CI103" s="150" t="s">
        <v>122</v>
      </c>
      <c r="CJ103" s="150" t="s">
        <v>122</v>
      </c>
      <c r="CK103" s="150" t="s">
        <v>122</v>
      </c>
      <c r="CL103" s="150" t="s">
        <v>122</v>
      </c>
      <c r="CM103" s="150" t="s">
        <v>145</v>
      </c>
      <c r="CN103" s="150" t="s">
        <v>125</v>
      </c>
      <c r="CO103" s="150" t="s">
        <v>146</v>
      </c>
      <c r="CP103" s="150" t="s">
        <v>147</v>
      </c>
      <c r="CQ103" s="150" t="s">
        <v>125</v>
      </c>
      <c r="CR103" s="150">
        <v>32</v>
      </c>
      <c r="CS103" s="150" t="s">
        <v>149</v>
      </c>
      <c r="CV103" s="27" t="str">
        <f t="shared" si="2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270">
        <v>45642</v>
      </c>
      <c r="G104" s="17" t="s">
        <v>507</v>
      </c>
      <c r="H104" s="143">
        <v>20.3</v>
      </c>
      <c r="I104" s="163">
        <v>7.37</v>
      </c>
      <c r="J104" s="164">
        <v>587</v>
      </c>
      <c r="K104" s="146">
        <v>8.5</v>
      </c>
      <c r="L104" s="146"/>
      <c r="M104" s="163">
        <v>0.09</v>
      </c>
      <c r="N104" s="165" t="s">
        <v>122</v>
      </c>
      <c r="O104" s="148">
        <v>17.7</v>
      </c>
      <c r="P104" s="149" t="s">
        <v>123</v>
      </c>
      <c r="Q104" s="150" t="s">
        <v>123</v>
      </c>
      <c r="R104" s="166">
        <v>1.4830000000000001</v>
      </c>
      <c r="S104" s="150" t="s">
        <v>124</v>
      </c>
      <c r="T104" s="150">
        <v>26</v>
      </c>
      <c r="U104" s="152">
        <v>23.2</v>
      </c>
      <c r="V104" s="149" t="s">
        <v>123</v>
      </c>
      <c r="W104" s="148" t="s">
        <v>140</v>
      </c>
      <c r="X104" s="152">
        <v>36.299999999999997</v>
      </c>
      <c r="Y104" s="167">
        <v>7.33</v>
      </c>
      <c r="Z104" s="154">
        <v>0.03</v>
      </c>
      <c r="AA104" s="154">
        <v>13.5</v>
      </c>
      <c r="AB104" s="150">
        <v>48.6</v>
      </c>
      <c r="AC104" s="150" t="s">
        <v>126</v>
      </c>
      <c r="AD104" s="150">
        <v>194</v>
      </c>
      <c r="AE104" s="155"/>
      <c r="AF104" s="168">
        <v>1.64</v>
      </c>
      <c r="AG104" s="155" t="s">
        <v>129</v>
      </c>
      <c r="AH104" s="155" t="s">
        <v>127</v>
      </c>
      <c r="AI104" s="155" t="s">
        <v>127</v>
      </c>
      <c r="AJ104" s="157" t="s">
        <v>127</v>
      </c>
      <c r="AK104" s="158" t="s">
        <v>227</v>
      </c>
      <c r="AL104" s="168" t="s">
        <v>127</v>
      </c>
      <c r="AM104" s="168" t="s">
        <v>532</v>
      </c>
      <c r="AN104" s="168" t="s">
        <v>127</v>
      </c>
      <c r="AO104" s="168" t="s">
        <v>129</v>
      </c>
      <c r="AP104" s="168" t="s">
        <v>127</v>
      </c>
      <c r="AQ104" s="168" t="s">
        <v>127</v>
      </c>
      <c r="AR104" s="168" t="s">
        <v>130</v>
      </c>
      <c r="AS104" s="168" t="s">
        <v>131</v>
      </c>
      <c r="AT104" s="168" t="s">
        <v>132</v>
      </c>
      <c r="AU104" s="168" t="s">
        <v>133</v>
      </c>
      <c r="AV104" s="155" t="s">
        <v>127</v>
      </c>
      <c r="AW104" s="155">
        <v>12.2</v>
      </c>
      <c r="AX104" s="155" t="s">
        <v>127</v>
      </c>
      <c r="AY104" s="168">
        <v>38.4</v>
      </c>
      <c r="AZ104" s="160">
        <v>266</v>
      </c>
      <c r="BA104" s="155" t="s">
        <v>134</v>
      </c>
      <c r="BB104" s="168" t="s">
        <v>125</v>
      </c>
      <c r="BC104" s="155" t="s">
        <v>135</v>
      </c>
      <c r="BD104" s="155" t="s">
        <v>123</v>
      </c>
      <c r="BE104" s="155" t="s">
        <v>136</v>
      </c>
      <c r="BF104" s="155" t="s">
        <v>137</v>
      </c>
      <c r="BG104" s="155" t="s">
        <v>137</v>
      </c>
      <c r="BH104" s="155" t="s">
        <v>138</v>
      </c>
      <c r="BI104" s="155" t="s">
        <v>139</v>
      </c>
      <c r="BJ104" s="155" t="s">
        <v>139</v>
      </c>
      <c r="BK104" s="155" t="s">
        <v>140</v>
      </c>
      <c r="BL104" s="150" t="s">
        <v>135</v>
      </c>
      <c r="BM104" s="150" t="s">
        <v>125</v>
      </c>
      <c r="BN104" s="150" t="s">
        <v>125</v>
      </c>
      <c r="BO104" s="150" t="s">
        <v>125</v>
      </c>
      <c r="BP104" s="150" t="s">
        <v>141</v>
      </c>
      <c r="BQ104" s="150" t="s">
        <v>139</v>
      </c>
      <c r="BR104" s="150" t="s">
        <v>139</v>
      </c>
      <c r="BS104" s="150" t="s">
        <v>139</v>
      </c>
      <c r="BT104" s="150" t="s">
        <v>142</v>
      </c>
      <c r="BU104" s="150" t="s">
        <v>125</v>
      </c>
      <c r="BV104" s="170" t="s">
        <v>122</v>
      </c>
      <c r="BW104" s="171" t="s">
        <v>122</v>
      </c>
      <c r="BX104" s="171" t="s">
        <v>122</v>
      </c>
      <c r="BY104" s="171" t="s">
        <v>122</v>
      </c>
      <c r="BZ104" s="171" t="s">
        <v>122</v>
      </c>
      <c r="CA104" s="171" t="s">
        <v>122</v>
      </c>
      <c r="CB104" s="171" t="s">
        <v>122</v>
      </c>
      <c r="CC104" s="150" t="s">
        <v>143</v>
      </c>
      <c r="CD104" s="150" t="s">
        <v>143</v>
      </c>
      <c r="CE104" s="150" t="s">
        <v>122</v>
      </c>
      <c r="CF104" s="150" t="s">
        <v>122</v>
      </c>
      <c r="CG104" s="150" t="s">
        <v>144</v>
      </c>
      <c r="CH104" s="150" t="s">
        <v>122</v>
      </c>
      <c r="CI104" s="150" t="s">
        <v>122</v>
      </c>
      <c r="CJ104" s="150" t="s">
        <v>122</v>
      </c>
      <c r="CK104" s="150" t="s">
        <v>122</v>
      </c>
      <c r="CL104" s="150" t="s">
        <v>122</v>
      </c>
      <c r="CM104" s="150" t="s">
        <v>145</v>
      </c>
      <c r="CN104" s="150" t="s">
        <v>125</v>
      </c>
      <c r="CO104" s="150" t="s">
        <v>146</v>
      </c>
      <c r="CP104" s="150" t="s">
        <v>147</v>
      </c>
      <c r="CQ104" s="150" t="s">
        <v>125</v>
      </c>
      <c r="CR104" s="150">
        <v>66</v>
      </c>
      <c r="CS104" s="150" t="s">
        <v>149</v>
      </c>
      <c r="CV104" s="27" t="str">
        <f t="shared" si="2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270">
        <v>45643</v>
      </c>
      <c r="G105" s="17" t="s">
        <v>512</v>
      </c>
      <c r="H105" s="143">
        <v>16.7</v>
      </c>
      <c r="I105" s="163">
        <v>7.28</v>
      </c>
      <c r="J105" s="164">
        <v>1032</v>
      </c>
      <c r="K105" s="146">
        <v>7.83</v>
      </c>
      <c r="L105" s="146"/>
      <c r="M105" s="163">
        <v>0.12</v>
      </c>
      <c r="N105" s="165" t="s">
        <v>122</v>
      </c>
      <c r="O105" s="148">
        <v>38.299999999999997</v>
      </c>
      <c r="P105" s="149" t="s">
        <v>123</v>
      </c>
      <c r="Q105" s="150" t="s">
        <v>123</v>
      </c>
      <c r="R105" s="166">
        <v>9.2319999999999993</v>
      </c>
      <c r="S105" s="150" t="s">
        <v>124</v>
      </c>
      <c r="T105" s="150">
        <v>31</v>
      </c>
      <c r="U105" s="152">
        <v>120</v>
      </c>
      <c r="V105" s="149">
        <v>0.15</v>
      </c>
      <c r="W105" s="148" t="s">
        <v>140</v>
      </c>
      <c r="X105" s="152">
        <v>51.4</v>
      </c>
      <c r="Y105" s="167">
        <v>1.46</v>
      </c>
      <c r="Z105" s="154">
        <v>0.08</v>
      </c>
      <c r="AA105" s="154">
        <v>40.6</v>
      </c>
      <c r="AB105" s="150">
        <v>86.4</v>
      </c>
      <c r="AC105" s="150" t="s">
        <v>126</v>
      </c>
      <c r="AD105" s="150">
        <v>272</v>
      </c>
      <c r="AE105" s="155"/>
      <c r="AF105" s="168">
        <v>3.53</v>
      </c>
      <c r="AG105" s="155" t="s">
        <v>129</v>
      </c>
      <c r="AH105" s="155" t="s">
        <v>127</v>
      </c>
      <c r="AI105" s="155" t="s">
        <v>127</v>
      </c>
      <c r="AJ105" s="157">
        <v>1.1100000000000001</v>
      </c>
      <c r="AK105" s="158" t="s">
        <v>227</v>
      </c>
      <c r="AL105" s="168">
        <v>6.85</v>
      </c>
      <c r="AM105" s="168" t="s">
        <v>532</v>
      </c>
      <c r="AN105" s="168">
        <v>2.69</v>
      </c>
      <c r="AO105" s="168" t="s">
        <v>129</v>
      </c>
      <c r="AP105" s="168" t="s">
        <v>127</v>
      </c>
      <c r="AQ105" s="168" t="s">
        <v>127</v>
      </c>
      <c r="AR105" s="168" t="s">
        <v>130</v>
      </c>
      <c r="AS105" s="168" t="s">
        <v>131</v>
      </c>
      <c r="AT105" s="168" t="s">
        <v>132</v>
      </c>
      <c r="AU105" s="168" t="s">
        <v>133</v>
      </c>
      <c r="AV105" s="155" t="s">
        <v>127</v>
      </c>
      <c r="AW105" s="155">
        <v>4.72</v>
      </c>
      <c r="AX105" s="155" t="s">
        <v>127</v>
      </c>
      <c r="AY105" s="168">
        <v>26.4</v>
      </c>
      <c r="AZ105" s="160">
        <v>467</v>
      </c>
      <c r="BA105" s="155" t="s">
        <v>134</v>
      </c>
      <c r="BB105" s="168" t="s">
        <v>125</v>
      </c>
      <c r="BC105" s="155" t="s">
        <v>135</v>
      </c>
      <c r="BD105" s="155" t="s">
        <v>123</v>
      </c>
      <c r="BE105" s="155" t="s">
        <v>136</v>
      </c>
      <c r="BF105" s="155" t="s">
        <v>137</v>
      </c>
      <c r="BG105" s="155" t="s">
        <v>137</v>
      </c>
      <c r="BH105" s="155" t="s">
        <v>138</v>
      </c>
      <c r="BI105" s="155" t="s">
        <v>139</v>
      </c>
      <c r="BJ105" s="155" t="s">
        <v>139</v>
      </c>
      <c r="BK105" s="155" t="s">
        <v>140</v>
      </c>
      <c r="BL105" s="150" t="s">
        <v>135</v>
      </c>
      <c r="BM105" s="150" t="s">
        <v>125</v>
      </c>
      <c r="BN105" s="150" t="s">
        <v>125</v>
      </c>
      <c r="BO105" s="150" t="s">
        <v>125</v>
      </c>
      <c r="BP105" s="150" t="s">
        <v>141</v>
      </c>
      <c r="BQ105" s="150" t="s">
        <v>139</v>
      </c>
      <c r="BR105" s="150" t="s">
        <v>139</v>
      </c>
      <c r="BS105" s="150" t="s">
        <v>139</v>
      </c>
      <c r="BT105" s="150" t="s">
        <v>142</v>
      </c>
      <c r="BU105" s="150" t="s">
        <v>125</v>
      </c>
      <c r="BV105" s="170" t="s">
        <v>122</v>
      </c>
      <c r="BW105" s="171" t="s">
        <v>122</v>
      </c>
      <c r="BX105" s="171" t="s">
        <v>122</v>
      </c>
      <c r="BY105" s="171" t="s">
        <v>122</v>
      </c>
      <c r="BZ105" s="171" t="s">
        <v>122</v>
      </c>
      <c r="CA105" s="171" t="s">
        <v>122</v>
      </c>
      <c r="CB105" s="171" t="s">
        <v>122</v>
      </c>
      <c r="CC105" s="150" t="s">
        <v>143</v>
      </c>
      <c r="CD105" s="150" t="s">
        <v>143</v>
      </c>
      <c r="CE105" s="150" t="s">
        <v>122</v>
      </c>
      <c r="CF105" s="150" t="s">
        <v>122</v>
      </c>
      <c r="CG105" s="150" t="s">
        <v>144</v>
      </c>
      <c r="CH105" s="150" t="s">
        <v>122</v>
      </c>
      <c r="CI105" s="150" t="s">
        <v>122</v>
      </c>
      <c r="CJ105" s="150" t="s">
        <v>122</v>
      </c>
      <c r="CK105" s="150" t="s">
        <v>122</v>
      </c>
      <c r="CL105" s="150" t="s">
        <v>122</v>
      </c>
      <c r="CM105" s="150" t="s">
        <v>145</v>
      </c>
      <c r="CN105" s="150" t="s">
        <v>125</v>
      </c>
      <c r="CO105" s="150" t="s">
        <v>146</v>
      </c>
      <c r="CP105" s="150" t="s">
        <v>147</v>
      </c>
      <c r="CQ105" s="150" t="s">
        <v>125</v>
      </c>
      <c r="CR105" s="150" t="s">
        <v>148</v>
      </c>
      <c r="CS105" s="150" t="s">
        <v>149</v>
      </c>
      <c r="CV105" s="27" t="str">
        <f t="shared" si="2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270">
        <v>45643</v>
      </c>
      <c r="G106" s="17" t="s">
        <v>515</v>
      </c>
      <c r="H106" s="143">
        <v>18.600000000000001</v>
      </c>
      <c r="I106" s="163">
        <v>7.34</v>
      </c>
      <c r="J106" s="164">
        <v>1487</v>
      </c>
      <c r="K106" s="146">
        <v>6.53</v>
      </c>
      <c r="L106" s="146"/>
      <c r="M106" s="163">
        <v>3.92</v>
      </c>
      <c r="N106" s="165" t="s">
        <v>122</v>
      </c>
      <c r="O106" s="148">
        <v>49</v>
      </c>
      <c r="P106" s="149" t="s">
        <v>123</v>
      </c>
      <c r="Q106" s="150" t="s">
        <v>123</v>
      </c>
      <c r="R106" s="166">
        <v>7.758</v>
      </c>
      <c r="S106" s="150" t="s">
        <v>124</v>
      </c>
      <c r="T106" s="150">
        <v>55</v>
      </c>
      <c r="U106" s="152">
        <v>232</v>
      </c>
      <c r="V106" s="149">
        <v>0.17</v>
      </c>
      <c r="W106" s="148" t="s">
        <v>140</v>
      </c>
      <c r="X106" s="152">
        <v>81.5</v>
      </c>
      <c r="Y106" s="167">
        <v>1.46</v>
      </c>
      <c r="Z106" s="154">
        <v>0.05</v>
      </c>
      <c r="AA106" s="154">
        <v>43.4</v>
      </c>
      <c r="AB106" s="150">
        <v>124.5</v>
      </c>
      <c r="AC106" s="150" t="s">
        <v>126</v>
      </c>
      <c r="AD106" s="150">
        <v>282</v>
      </c>
      <c r="AE106" s="155"/>
      <c r="AF106" s="168" t="s">
        <v>127</v>
      </c>
      <c r="AG106" s="155" t="s">
        <v>129</v>
      </c>
      <c r="AH106" s="155" t="s">
        <v>127</v>
      </c>
      <c r="AI106" s="155" t="s">
        <v>127</v>
      </c>
      <c r="AJ106" s="157">
        <v>1.21</v>
      </c>
      <c r="AK106" s="158" t="s">
        <v>227</v>
      </c>
      <c r="AL106" s="168" t="s">
        <v>127</v>
      </c>
      <c r="AM106" s="168" t="s">
        <v>532</v>
      </c>
      <c r="AN106" s="168">
        <v>21.4</v>
      </c>
      <c r="AO106" s="168" t="s">
        <v>129</v>
      </c>
      <c r="AP106" s="168" t="s">
        <v>127</v>
      </c>
      <c r="AQ106" s="168" t="s">
        <v>127</v>
      </c>
      <c r="AR106" s="168" t="s">
        <v>130</v>
      </c>
      <c r="AS106" s="168">
        <v>16.899999999999999</v>
      </c>
      <c r="AT106" s="168" t="s">
        <v>132</v>
      </c>
      <c r="AU106" s="168" t="s">
        <v>133</v>
      </c>
      <c r="AV106" s="155" t="s">
        <v>127</v>
      </c>
      <c r="AW106" s="155">
        <v>1.68</v>
      </c>
      <c r="AX106" s="155" t="s">
        <v>127</v>
      </c>
      <c r="AY106" s="168">
        <v>69.900000000000006</v>
      </c>
      <c r="AZ106" s="160">
        <v>639</v>
      </c>
      <c r="BA106" s="155" t="s">
        <v>134</v>
      </c>
      <c r="BB106" s="168" t="s">
        <v>125</v>
      </c>
      <c r="BC106" s="155" t="s">
        <v>135</v>
      </c>
      <c r="BD106" s="155" t="s">
        <v>123</v>
      </c>
      <c r="BE106" s="155" t="s">
        <v>136</v>
      </c>
      <c r="BF106" s="155" t="s">
        <v>137</v>
      </c>
      <c r="BG106" s="155" t="s">
        <v>137</v>
      </c>
      <c r="BH106" s="155" t="s">
        <v>138</v>
      </c>
      <c r="BI106" s="155" t="s">
        <v>139</v>
      </c>
      <c r="BJ106" s="155" t="s">
        <v>139</v>
      </c>
      <c r="BK106" s="155" t="s">
        <v>140</v>
      </c>
      <c r="BL106" s="150" t="s">
        <v>135</v>
      </c>
      <c r="BM106" s="150" t="s">
        <v>125</v>
      </c>
      <c r="BN106" s="150" t="s">
        <v>125</v>
      </c>
      <c r="BO106" s="150" t="s">
        <v>125</v>
      </c>
      <c r="BP106" s="150" t="s">
        <v>141</v>
      </c>
      <c r="BQ106" s="150" t="s">
        <v>139</v>
      </c>
      <c r="BR106" s="150" t="s">
        <v>139</v>
      </c>
      <c r="BS106" s="150" t="s">
        <v>139</v>
      </c>
      <c r="BT106" s="150" t="s">
        <v>142</v>
      </c>
      <c r="BU106" s="150" t="s">
        <v>125</v>
      </c>
      <c r="BV106" s="170" t="s">
        <v>122</v>
      </c>
      <c r="BW106" s="171" t="s">
        <v>122</v>
      </c>
      <c r="BX106" s="171" t="s">
        <v>122</v>
      </c>
      <c r="BY106" s="171" t="s">
        <v>122</v>
      </c>
      <c r="BZ106" s="171" t="s">
        <v>122</v>
      </c>
      <c r="CA106" s="171" t="s">
        <v>122</v>
      </c>
      <c r="CB106" s="171" t="s">
        <v>122</v>
      </c>
      <c r="CC106" s="150" t="s">
        <v>143</v>
      </c>
      <c r="CD106" s="150" t="s">
        <v>143</v>
      </c>
      <c r="CE106" s="150" t="s">
        <v>122</v>
      </c>
      <c r="CF106" s="150" t="s">
        <v>122</v>
      </c>
      <c r="CG106" s="150" t="s">
        <v>144</v>
      </c>
      <c r="CH106" s="150" t="s">
        <v>122</v>
      </c>
      <c r="CI106" s="150" t="s">
        <v>122</v>
      </c>
      <c r="CJ106" s="150" t="s">
        <v>122</v>
      </c>
      <c r="CK106" s="150" t="s">
        <v>122</v>
      </c>
      <c r="CL106" s="150" t="s">
        <v>122</v>
      </c>
      <c r="CM106" s="150" t="s">
        <v>145</v>
      </c>
      <c r="CN106" s="150" t="s">
        <v>125</v>
      </c>
      <c r="CO106" s="150" t="s">
        <v>146</v>
      </c>
      <c r="CP106" s="150" t="s">
        <v>147</v>
      </c>
      <c r="CQ106" s="150" t="s">
        <v>125</v>
      </c>
      <c r="CR106" s="150">
        <v>37</v>
      </c>
      <c r="CS106" s="150" t="s">
        <v>149</v>
      </c>
      <c r="CV106" s="27" t="str">
        <f t="shared" si="2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270">
        <v>45640</v>
      </c>
      <c r="G107" s="17" t="s">
        <v>520</v>
      </c>
      <c r="H107" s="143" t="s">
        <v>113</v>
      </c>
      <c r="I107" s="163" t="s">
        <v>113</v>
      </c>
      <c r="J107" s="164" t="s">
        <v>113</v>
      </c>
      <c r="K107" s="146" t="s">
        <v>113</v>
      </c>
      <c r="L107" s="146"/>
      <c r="M107" s="163" t="s">
        <v>113</v>
      </c>
      <c r="N107" s="165" t="s">
        <v>113</v>
      </c>
      <c r="O107" s="148" t="s">
        <v>113</v>
      </c>
      <c r="P107" s="149" t="s">
        <v>113</v>
      </c>
      <c r="Q107" s="150" t="s">
        <v>113</v>
      </c>
      <c r="R107" s="166" t="s">
        <v>113</v>
      </c>
      <c r="S107" s="150" t="s">
        <v>113</v>
      </c>
      <c r="T107" s="150" t="s">
        <v>113</v>
      </c>
      <c r="U107" s="152" t="s">
        <v>113</v>
      </c>
      <c r="V107" s="149" t="s">
        <v>113</v>
      </c>
      <c r="W107" s="150" t="s">
        <v>113</v>
      </c>
      <c r="X107" s="152" t="s">
        <v>113</v>
      </c>
      <c r="Y107" s="167" t="s">
        <v>113</v>
      </c>
      <c r="Z107" s="154" t="s">
        <v>113</v>
      </c>
      <c r="AA107" s="154" t="s">
        <v>113</v>
      </c>
      <c r="AB107" s="150" t="s">
        <v>113</v>
      </c>
      <c r="AC107" s="150" t="s">
        <v>113</v>
      </c>
      <c r="AD107" s="150" t="s">
        <v>113</v>
      </c>
      <c r="AE107" s="155" t="s">
        <v>113</v>
      </c>
      <c r="AF107" s="168" t="s">
        <v>113</v>
      </c>
      <c r="AG107" s="155" t="s">
        <v>113</v>
      </c>
      <c r="AH107" s="155" t="s">
        <v>113</v>
      </c>
      <c r="AI107" s="155" t="s">
        <v>113</v>
      </c>
      <c r="AJ107" s="157" t="s">
        <v>113</v>
      </c>
      <c r="AK107" s="158" t="s">
        <v>113</v>
      </c>
      <c r="AL107" s="168" t="s">
        <v>113</v>
      </c>
      <c r="AM107" s="168" t="s">
        <v>113</v>
      </c>
      <c r="AN107" s="168" t="s">
        <v>113</v>
      </c>
      <c r="AO107" s="168" t="s">
        <v>113</v>
      </c>
      <c r="AP107" s="168" t="s">
        <v>113</v>
      </c>
      <c r="AQ107" s="168" t="s">
        <v>113</v>
      </c>
      <c r="AR107" s="168" t="s">
        <v>113</v>
      </c>
      <c r="AS107" s="168" t="s">
        <v>113</v>
      </c>
      <c r="AT107" s="168" t="s">
        <v>113</v>
      </c>
      <c r="AU107" s="168" t="s">
        <v>113</v>
      </c>
      <c r="AV107" s="155" t="s">
        <v>113</v>
      </c>
      <c r="AW107" s="155" t="s">
        <v>113</v>
      </c>
      <c r="AX107" s="155" t="s">
        <v>113</v>
      </c>
      <c r="AY107" s="168" t="s">
        <v>113</v>
      </c>
      <c r="AZ107" s="160" t="s">
        <v>113</v>
      </c>
      <c r="BA107" s="155" t="s">
        <v>113</v>
      </c>
      <c r="BB107" s="168" t="s">
        <v>113</v>
      </c>
      <c r="BC107" s="155" t="s">
        <v>113</v>
      </c>
      <c r="BD107" s="155" t="s">
        <v>113</v>
      </c>
      <c r="BE107" s="155" t="s">
        <v>113</v>
      </c>
      <c r="BF107" s="155" t="s">
        <v>113</v>
      </c>
      <c r="BG107" s="155" t="s">
        <v>113</v>
      </c>
      <c r="BH107" s="155" t="s">
        <v>113</v>
      </c>
      <c r="BI107" s="155" t="s">
        <v>113</v>
      </c>
      <c r="BJ107" s="155" t="s">
        <v>113</v>
      </c>
      <c r="BK107" s="155" t="s">
        <v>113</v>
      </c>
      <c r="BL107" s="150" t="s">
        <v>113</v>
      </c>
      <c r="BM107" s="150" t="s">
        <v>113</v>
      </c>
      <c r="BN107" s="150" t="s">
        <v>113</v>
      </c>
      <c r="BO107" s="150" t="s">
        <v>113</v>
      </c>
      <c r="BP107" s="150" t="s">
        <v>113</v>
      </c>
      <c r="BQ107" s="150" t="s">
        <v>113</v>
      </c>
      <c r="BR107" s="150" t="s">
        <v>113</v>
      </c>
      <c r="BS107" s="150" t="s">
        <v>113</v>
      </c>
      <c r="BT107" s="150" t="s">
        <v>113</v>
      </c>
      <c r="BU107" s="150" t="s">
        <v>113</v>
      </c>
      <c r="BV107" s="170" t="s">
        <v>113</v>
      </c>
      <c r="BW107" s="171" t="s">
        <v>113</v>
      </c>
      <c r="BX107" s="171" t="s">
        <v>113</v>
      </c>
      <c r="BY107" s="171" t="s">
        <v>113</v>
      </c>
      <c r="BZ107" s="171" t="s">
        <v>113</v>
      </c>
      <c r="CA107" s="171" t="s">
        <v>113</v>
      </c>
      <c r="CB107" s="171" t="s">
        <v>113</v>
      </c>
      <c r="CC107" s="150" t="s">
        <v>113</v>
      </c>
      <c r="CD107" s="150" t="s">
        <v>113</v>
      </c>
      <c r="CE107" s="150" t="s">
        <v>113</v>
      </c>
      <c r="CF107" s="150" t="s">
        <v>113</v>
      </c>
      <c r="CG107" s="150" t="s">
        <v>113</v>
      </c>
      <c r="CH107" s="150" t="s">
        <v>113</v>
      </c>
      <c r="CI107" s="150" t="s">
        <v>113</v>
      </c>
      <c r="CJ107" s="150" t="s">
        <v>113</v>
      </c>
      <c r="CK107" s="150" t="s">
        <v>113</v>
      </c>
      <c r="CL107" s="150" t="s">
        <v>113</v>
      </c>
      <c r="CM107" s="150" t="s">
        <v>113</v>
      </c>
      <c r="CN107" s="150" t="s">
        <v>113</v>
      </c>
      <c r="CO107" s="150" t="s">
        <v>113</v>
      </c>
      <c r="CP107" s="150" t="s">
        <v>113</v>
      </c>
      <c r="CQ107" s="150" t="s">
        <v>113</v>
      </c>
      <c r="CR107" s="150" t="s">
        <v>113</v>
      </c>
      <c r="CS107" s="150" t="s">
        <v>113</v>
      </c>
      <c r="CV107" s="27" t="str">
        <f t="shared" si="2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270">
        <v>45640</v>
      </c>
      <c r="G108" s="17" t="s">
        <v>523</v>
      </c>
      <c r="H108" s="143" t="s">
        <v>113</v>
      </c>
      <c r="I108" s="163" t="s">
        <v>113</v>
      </c>
      <c r="J108" s="164" t="s">
        <v>113</v>
      </c>
      <c r="K108" s="146" t="s">
        <v>113</v>
      </c>
      <c r="L108" s="146"/>
      <c r="M108" s="163" t="s">
        <v>113</v>
      </c>
      <c r="N108" s="165" t="s">
        <v>113</v>
      </c>
      <c r="O108" s="148" t="s">
        <v>113</v>
      </c>
      <c r="P108" s="149" t="s">
        <v>113</v>
      </c>
      <c r="Q108" s="150" t="s">
        <v>113</v>
      </c>
      <c r="R108" s="166" t="s">
        <v>113</v>
      </c>
      <c r="S108" s="150" t="s">
        <v>113</v>
      </c>
      <c r="T108" s="150" t="s">
        <v>113</v>
      </c>
      <c r="U108" s="152" t="s">
        <v>113</v>
      </c>
      <c r="V108" s="149" t="s">
        <v>113</v>
      </c>
      <c r="W108" s="150" t="s">
        <v>113</v>
      </c>
      <c r="X108" s="152" t="s">
        <v>113</v>
      </c>
      <c r="Y108" s="167" t="s">
        <v>113</v>
      </c>
      <c r="Z108" s="154" t="s">
        <v>113</v>
      </c>
      <c r="AA108" s="154" t="s">
        <v>113</v>
      </c>
      <c r="AB108" s="150" t="s">
        <v>113</v>
      </c>
      <c r="AC108" s="150" t="s">
        <v>113</v>
      </c>
      <c r="AD108" s="150" t="s">
        <v>113</v>
      </c>
      <c r="AE108" s="155" t="s">
        <v>113</v>
      </c>
      <c r="AF108" s="168" t="s">
        <v>113</v>
      </c>
      <c r="AG108" s="155" t="s">
        <v>113</v>
      </c>
      <c r="AH108" s="155" t="s">
        <v>113</v>
      </c>
      <c r="AI108" s="155" t="s">
        <v>113</v>
      </c>
      <c r="AJ108" s="157" t="s">
        <v>113</v>
      </c>
      <c r="AK108" s="158" t="s">
        <v>113</v>
      </c>
      <c r="AL108" s="168" t="s">
        <v>113</v>
      </c>
      <c r="AM108" s="168" t="s">
        <v>113</v>
      </c>
      <c r="AN108" s="168" t="s">
        <v>113</v>
      </c>
      <c r="AO108" s="168" t="s">
        <v>113</v>
      </c>
      <c r="AP108" s="168" t="s">
        <v>113</v>
      </c>
      <c r="AQ108" s="168" t="s">
        <v>113</v>
      </c>
      <c r="AR108" s="168" t="s">
        <v>113</v>
      </c>
      <c r="AS108" s="168" t="s">
        <v>113</v>
      </c>
      <c r="AT108" s="168" t="s">
        <v>113</v>
      </c>
      <c r="AU108" s="168" t="s">
        <v>113</v>
      </c>
      <c r="AV108" s="155" t="s">
        <v>113</v>
      </c>
      <c r="AW108" s="155" t="s">
        <v>113</v>
      </c>
      <c r="AX108" s="155" t="s">
        <v>113</v>
      </c>
      <c r="AY108" s="168" t="s">
        <v>113</v>
      </c>
      <c r="AZ108" s="160" t="s">
        <v>113</v>
      </c>
      <c r="BA108" s="155" t="s">
        <v>113</v>
      </c>
      <c r="BB108" s="168" t="s">
        <v>113</v>
      </c>
      <c r="BC108" s="155" t="s">
        <v>113</v>
      </c>
      <c r="BD108" s="155" t="s">
        <v>113</v>
      </c>
      <c r="BE108" s="155" t="s">
        <v>113</v>
      </c>
      <c r="BF108" s="155" t="s">
        <v>113</v>
      </c>
      <c r="BG108" s="155" t="s">
        <v>113</v>
      </c>
      <c r="BH108" s="155" t="s">
        <v>113</v>
      </c>
      <c r="BI108" s="155" t="s">
        <v>113</v>
      </c>
      <c r="BJ108" s="155" t="s">
        <v>113</v>
      </c>
      <c r="BK108" s="155" t="s">
        <v>113</v>
      </c>
      <c r="BL108" s="150" t="s">
        <v>113</v>
      </c>
      <c r="BM108" s="150" t="s">
        <v>113</v>
      </c>
      <c r="BN108" s="150" t="s">
        <v>113</v>
      </c>
      <c r="BO108" s="150" t="s">
        <v>113</v>
      </c>
      <c r="BP108" s="150" t="s">
        <v>113</v>
      </c>
      <c r="BQ108" s="150" t="s">
        <v>113</v>
      </c>
      <c r="BR108" s="150" t="s">
        <v>113</v>
      </c>
      <c r="BS108" s="150" t="s">
        <v>113</v>
      </c>
      <c r="BT108" s="150" t="s">
        <v>113</v>
      </c>
      <c r="BU108" s="150" t="s">
        <v>113</v>
      </c>
      <c r="BV108" s="170" t="s">
        <v>113</v>
      </c>
      <c r="BW108" s="171" t="s">
        <v>113</v>
      </c>
      <c r="BX108" s="171" t="s">
        <v>113</v>
      </c>
      <c r="BY108" s="171" t="s">
        <v>113</v>
      </c>
      <c r="BZ108" s="171" t="s">
        <v>113</v>
      </c>
      <c r="CA108" s="171" t="s">
        <v>113</v>
      </c>
      <c r="CB108" s="171" t="s">
        <v>113</v>
      </c>
      <c r="CC108" s="150" t="s">
        <v>113</v>
      </c>
      <c r="CD108" s="150" t="s">
        <v>113</v>
      </c>
      <c r="CE108" s="150" t="s">
        <v>113</v>
      </c>
      <c r="CF108" s="150" t="s">
        <v>113</v>
      </c>
      <c r="CG108" s="150" t="s">
        <v>113</v>
      </c>
      <c r="CH108" s="150" t="s">
        <v>113</v>
      </c>
      <c r="CI108" s="150" t="s">
        <v>113</v>
      </c>
      <c r="CJ108" s="150" t="s">
        <v>113</v>
      </c>
      <c r="CK108" s="150" t="s">
        <v>113</v>
      </c>
      <c r="CL108" s="150" t="s">
        <v>113</v>
      </c>
      <c r="CM108" s="150" t="s">
        <v>113</v>
      </c>
      <c r="CN108" s="150" t="s">
        <v>113</v>
      </c>
      <c r="CO108" s="150" t="s">
        <v>113</v>
      </c>
      <c r="CP108" s="150" t="s">
        <v>113</v>
      </c>
      <c r="CQ108" s="150" t="s">
        <v>113</v>
      </c>
      <c r="CR108" s="150" t="s">
        <v>113</v>
      </c>
      <c r="CS108" s="150" t="s">
        <v>113</v>
      </c>
      <c r="CV108" s="27" t="str">
        <f t="shared" si="2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270">
        <v>45640</v>
      </c>
      <c r="G109" s="17" t="s">
        <v>526</v>
      </c>
      <c r="H109" s="143" t="s">
        <v>113</v>
      </c>
      <c r="I109" s="163" t="s">
        <v>113</v>
      </c>
      <c r="J109" s="164" t="s">
        <v>113</v>
      </c>
      <c r="K109" s="146" t="s">
        <v>113</v>
      </c>
      <c r="L109" s="146"/>
      <c r="M109" s="163" t="s">
        <v>113</v>
      </c>
      <c r="N109" s="165" t="s">
        <v>113</v>
      </c>
      <c r="O109" s="148" t="s">
        <v>113</v>
      </c>
      <c r="P109" s="149" t="s">
        <v>113</v>
      </c>
      <c r="Q109" s="150" t="s">
        <v>113</v>
      </c>
      <c r="R109" s="166" t="s">
        <v>113</v>
      </c>
      <c r="S109" s="150" t="s">
        <v>113</v>
      </c>
      <c r="T109" s="150" t="s">
        <v>113</v>
      </c>
      <c r="U109" s="152" t="s">
        <v>113</v>
      </c>
      <c r="V109" s="149" t="s">
        <v>113</v>
      </c>
      <c r="W109" s="150" t="s">
        <v>113</v>
      </c>
      <c r="X109" s="152" t="s">
        <v>113</v>
      </c>
      <c r="Y109" s="167" t="s">
        <v>113</v>
      </c>
      <c r="Z109" s="154" t="s">
        <v>113</v>
      </c>
      <c r="AA109" s="154" t="s">
        <v>113</v>
      </c>
      <c r="AB109" s="150" t="s">
        <v>113</v>
      </c>
      <c r="AC109" s="150" t="s">
        <v>113</v>
      </c>
      <c r="AD109" s="150" t="s">
        <v>113</v>
      </c>
      <c r="AE109" s="155" t="s">
        <v>113</v>
      </c>
      <c r="AF109" s="168" t="s">
        <v>113</v>
      </c>
      <c r="AG109" s="155" t="s">
        <v>113</v>
      </c>
      <c r="AH109" s="155" t="s">
        <v>113</v>
      </c>
      <c r="AI109" s="155" t="s">
        <v>113</v>
      </c>
      <c r="AJ109" s="157" t="s">
        <v>113</v>
      </c>
      <c r="AK109" s="158" t="s">
        <v>113</v>
      </c>
      <c r="AL109" s="168" t="s">
        <v>113</v>
      </c>
      <c r="AM109" s="168" t="s">
        <v>113</v>
      </c>
      <c r="AN109" s="168" t="s">
        <v>113</v>
      </c>
      <c r="AO109" s="168" t="s">
        <v>113</v>
      </c>
      <c r="AP109" s="168" t="s">
        <v>113</v>
      </c>
      <c r="AQ109" s="168" t="s">
        <v>113</v>
      </c>
      <c r="AR109" s="168" t="s">
        <v>113</v>
      </c>
      <c r="AS109" s="168" t="s">
        <v>113</v>
      </c>
      <c r="AT109" s="168" t="s">
        <v>113</v>
      </c>
      <c r="AU109" s="168" t="s">
        <v>113</v>
      </c>
      <c r="AV109" s="155" t="s">
        <v>113</v>
      </c>
      <c r="AW109" s="155" t="s">
        <v>113</v>
      </c>
      <c r="AX109" s="155" t="s">
        <v>113</v>
      </c>
      <c r="AY109" s="168" t="s">
        <v>113</v>
      </c>
      <c r="AZ109" s="160" t="s">
        <v>113</v>
      </c>
      <c r="BA109" s="155" t="s">
        <v>113</v>
      </c>
      <c r="BB109" s="168" t="s">
        <v>113</v>
      </c>
      <c r="BC109" s="155" t="s">
        <v>113</v>
      </c>
      <c r="BD109" s="155" t="s">
        <v>113</v>
      </c>
      <c r="BE109" s="155" t="s">
        <v>113</v>
      </c>
      <c r="BF109" s="155" t="s">
        <v>113</v>
      </c>
      <c r="BG109" s="155" t="s">
        <v>113</v>
      </c>
      <c r="BH109" s="155" t="s">
        <v>113</v>
      </c>
      <c r="BI109" s="155" t="s">
        <v>113</v>
      </c>
      <c r="BJ109" s="155" t="s">
        <v>113</v>
      </c>
      <c r="BK109" s="155" t="s">
        <v>113</v>
      </c>
      <c r="BL109" s="150" t="s">
        <v>113</v>
      </c>
      <c r="BM109" s="150" t="s">
        <v>113</v>
      </c>
      <c r="BN109" s="150" t="s">
        <v>113</v>
      </c>
      <c r="BO109" s="150" t="s">
        <v>113</v>
      </c>
      <c r="BP109" s="150" t="s">
        <v>113</v>
      </c>
      <c r="BQ109" s="150" t="s">
        <v>113</v>
      </c>
      <c r="BR109" s="150" t="s">
        <v>113</v>
      </c>
      <c r="BS109" s="150" t="s">
        <v>113</v>
      </c>
      <c r="BT109" s="150" t="s">
        <v>113</v>
      </c>
      <c r="BU109" s="150" t="s">
        <v>113</v>
      </c>
      <c r="BV109" s="170" t="s">
        <v>113</v>
      </c>
      <c r="BW109" s="171" t="s">
        <v>113</v>
      </c>
      <c r="BX109" s="171" t="s">
        <v>113</v>
      </c>
      <c r="BY109" s="171" t="s">
        <v>113</v>
      </c>
      <c r="BZ109" s="171" t="s">
        <v>113</v>
      </c>
      <c r="CA109" s="171" t="s">
        <v>113</v>
      </c>
      <c r="CB109" s="171" t="s">
        <v>113</v>
      </c>
      <c r="CC109" s="150" t="s">
        <v>113</v>
      </c>
      <c r="CD109" s="150" t="s">
        <v>113</v>
      </c>
      <c r="CE109" s="150" t="s">
        <v>113</v>
      </c>
      <c r="CF109" s="150" t="s">
        <v>113</v>
      </c>
      <c r="CG109" s="150" t="s">
        <v>113</v>
      </c>
      <c r="CH109" s="150" t="s">
        <v>113</v>
      </c>
      <c r="CI109" s="150" t="s">
        <v>113</v>
      </c>
      <c r="CJ109" s="150" t="s">
        <v>113</v>
      </c>
      <c r="CK109" s="150" t="s">
        <v>113</v>
      </c>
      <c r="CL109" s="150" t="s">
        <v>113</v>
      </c>
      <c r="CM109" s="150" t="s">
        <v>113</v>
      </c>
      <c r="CN109" s="150" t="s">
        <v>113</v>
      </c>
      <c r="CO109" s="150" t="s">
        <v>113</v>
      </c>
      <c r="CP109" s="150" t="s">
        <v>113</v>
      </c>
      <c r="CQ109" s="150" t="s">
        <v>113</v>
      </c>
      <c r="CR109" s="150" t="s">
        <v>113</v>
      </c>
      <c r="CS109" s="150" t="s">
        <v>113</v>
      </c>
      <c r="CV109" s="27" t="str">
        <f t="shared" si="2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270">
        <v>45640</v>
      </c>
      <c r="G110" s="17" t="s">
        <v>529</v>
      </c>
      <c r="H110" s="143">
        <v>10.8</v>
      </c>
      <c r="I110" s="163">
        <v>7.85</v>
      </c>
      <c r="J110" s="164">
        <v>632</v>
      </c>
      <c r="K110" s="146">
        <v>10.02</v>
      </c>
      <c r="L110" s="146"/>
      <c r="M110" s="163">
        <v>1.1399999999999999</v>
      </c>
      <c r="N110" s="165" t="s">
        <v>122</v>
      </c>
      <c r="O110" s="148">
        <v>30.6</v>
      </c>
      <c r="P110" s="149">
        <v>0.04</v>
      </c>
      <c r="Q110" s="150">
        <v>0.03</v>
      </c>
      <c r="R110" s="166">
        <v>0.91300000000000003</v>
      </c>
      <c r="S110" s="150" t="s">
        <v>124</v>
      </c>
      <c r="T110" s="150">
        <v>30</v>
      </c>
      <c r="U110" s="152">
        <v>15.8</v>
      </c>
      <c r="V110" s="149">
        <v>0.53</v>
      </c>
      <c r="W110" s="150" t="s">
        <v>140</v>
      </c>
      <c r="X110" s="152">
        <v>11.5</v>
      </c>
      <c r="Y110" s="167">
        <v>5.72</v>
      </c>
      <c r="Z110" s="154">
        <v>0.2</v>
      </c>
      <c r="AA110" s="154">
        <v>14.8</v>
      </c>
      <c r="AB110" s="150">
        <v>98.1</v>
      </c>
      <c r="AC110" s="150" t="s">
        <v>126</v>
      </c>
      <c r="AD110" s="150">
        <v>274</v>
      </c>
      <c r="AE110" s="155"/>
      <c r="AF110" s="168" t="s">
        <v>127</v>
      </c>
      <c r="AG110" s="155" t="s">
        <v>129</v>
      </c>
      <c r="AH110" s="155" t="s">
        <v>127</v>
      </c>
      <c r="AI110" s="155" t="s">
        <v>127</v>
      </c>
      <c r="AJ110" s="157" t="s">
        <v>127</v>
      </c>
      <c r="AK110" s="158" t="s">
        <v>227</v>
      </c>
      <c r="AL110" s="168" t="s">
        <v>127</v>
      </c>
      <c r="AM110" s="168" t="s">
        <v>532</v>
      </c>
      <c r="AN110" s="168" t="s">
        <v>127</v>
      </c>
      <c r="AO110" s="168" t="s">
        <v>129</v>
      </c>
      <c r="AP110" s="168" t="s">
        <v>127</v>
      </c>
      <c r="AQ110" s="168" t="s">
        <v>127</v>
      </c>
      <c r="AR110" s="168" t="s">
        <v>130</v>
      </c>
      <c r="AS110" s="168">
        <v>123</v>
      </c>
      <c r="AT110" s="168" t="s">
        <v>132</v>
      </c>
      <c r="AU110" s="168">
        <v>91.3</v>
      </c>
      <c r="AV110" s="155" t="s">
        <v>127</v>
      </c>
      <c r="AW110" s="155" t="s">
        <v>127</v>
      </c>
      <c r="AX110" s="155" t="s">
        <v>127</v>
      </c>
      <c r="AY110" s="168">
        <v>54.2</v>
      </c>
      <c r="AZ110" s="160">
        <v>247</v>
      </c>
      <c r="BA110" s="155" t="s">
        <v>134</v>
      </c>
      <c r="BB110" s="168" t="s">
        <v>125</v>
      </c>
      <c r="BC110" s="155" t="s">
        <v>135</v>
      </c>
      <c r="BD110" s="155" t="s">
        <v>123</v>
      </c>
      <c r="BE110" s="155" t="s">
        <v>136</v>
      </c>
      <c r="BF110" s="155" t="s">
        <v>137</v>
      </c>
      <c r="BG110" s="155" t="s">
        <v>137</v>
      </c>
      <c r="BH110" s="155" t="s">
        <v>138</v>
      </c>
      <c r="BI110" s="155" t="s">
        <v>139</v>
      </c>
      <c r="BJ110" s="155" t="s">
        <v>139</v>
      </c>
      <c r="BK110" s="155" t="s">
        <v>140</v>
      </c>
      <c r="BL110" s="150" t="s">
        <v>135</v>
      </c>
      <c r="BM110" s="150" t="s">
        <v>125</v>
      </c>
      <c r="BN110" s="150" t="s">
        <v>125</v>
      </c>
      <c r="BO110" s="150" t="s">
        <v>125</v>
      </c>
      <c r="BP110" s="150" t="s">
        <v>141</v>
      </c>
      <c r="BQ110" s="150" t="s">
        <v>139</v>
      </c>
      <c r="BR110" s="150" t="s">
        <v>139</v>
      </c>
      <c r="BS110" s="150" t="s">
        <v>139</v>
      </c>
      <c r="BT110" s="150" t="s">
        <v>142</v>
      </c>
      <c r="BU110" s="150" t="s">
        <v>125</v>
      </c>
      <c r="BV110" s="170" t="s">
        <v>122</v>
      </c>
      <c r="BW110" s="171" t="s">
        <v>122</v>
      </c>
      <c r="BX110" s="171" t="s">
        <v>122</v>
      </c>
      <c r="BY110" s="171" t="s">
        <v>122</v>
      </c>
      <c r="BZ110" s="171" t="s">
        <v>122</v>
      </c>
      <c r="CA110" s="171" t="s">
        <v>122</v>
      </c>
      <c r="CB110" s="171" t="s">
        <v>122</v>
      </c>
      <c r="CC110" s="150" t="s">
        <v>143</v>
      </c>
      <c r="CD110" s="150" t="s">
        <v>143</v>
      </c>
      <c r="CE110" s="150" t="s">
        <v>122</v>
      </c>
      <c r="CF110" s="150" t="s">
        <v>122</v>
      </c>
      <c r="CG110" s="150" t="s">
        <v>144</v>
      </c>
      <c r="CH110" s="150" t="s">
        <v>122</v>
      </c>
      <c r="CI110" s="150" t="s">
        <v>122</v>
      </c>
      <c r="CJ110" s="150" t="s">
        <v>122</v>
      </c>
      <c r="CK110" s="150" t="s">
        <v>122</v>
      </c>
      <c r="CL110" s="150" t="s">
        <v>122</v>
      </c>
      <c r="CM110" s="150" t="s">
        <v>145</v>
      </c>
      <c r="CN110" s="150" t="s">
        <v>125</v>
      </c>
      <c r="CO110" s="150" t="s">
        <v>146</v>
      </c>
      <c r="CP110" s="150" t="s">
        <v>147</v>
      </c>
      <c r="CQ110" s="150" t="s">
        <v>125</v>
      </c>
      <c r="CR110" s="150">
        <v>50</v>
      </c>
      <c r="CS110" s="150" t="s">
        <v>149</v>
      </c>
      <c r="CV110" s="27" t="str">
        <f t="shared" si="2"/>
        <v>**</v>
      </c>
    </row>
  </sheetData>
  <sheetProtection sheet="1" scenarios="1" sort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34" priority="243" stopIfTrue="1">
      <formula>ISTEXT($I3)</formula>
    </cfRule>
    <cfRule type="expression" dxfId="133" priority="242" stopIfTrue="1">
      <formula>ISBLANK($I3)</formula>
    </cfRule>
  </conditionalFormatting>
  <conditionalFormatting sqref="I36:I46">
    <cfRule type="expression" dxfId="132" priority="117" stopIfTrue="1">
      <formula>ISBLANK($I36)</formula>
    </cfRule>
    <cfRule type="expression" dxfId="131" priority="118" stopIfTrue="1">
      <formula>ISTEXT($I36)</formula>
    </cfRule>
  </conditionalFormatting>
  <conditionalFormatting sqref="I46">
    <cfRule type="expression" dxfId="130" priority="120">
      <formula>$I46&lt;=6</formula>
    </cfRule>
    <cfRule type="expression" dxfId="129" priority="119">
      <formula>$I46&gt;=9</formula>
    </cfRule>
  </conditionalFormatting>
  <conditionalFormatting sqref="I48:I110">
    <cfRule type="expression" dxfId="128" priority="238" stopIfTrue="1">
      <formula>ISTEXT($I48)</formula>
    </cfRule>
    <cfRule type="expression" dxfId="127" priority="241">
      <formula>$I48&gt;=9.5</formula>
    </cfRule>
    <cfRule type="expression" dxfId="126" priority="240">
      <formula>$I48&lt;=6.5</formula>
    </cfRule>
    <cfRule type="expression" dxfId="12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24" priority="114" stopIfTrue="1">
      <formula>ISTEXT($I46)</formula>
    </cfRule>
    <cfRule type="expression" dxfId="12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22" priority="230" stopIfTrue="1">
      <formula>ISBLANK($P3)</formula>
    </cfRule>
    <cfRule type="expression" dxfId="12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2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69317B55-C204-429C-B74F-0DBF6FC88DC8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21A29277-801E-4531-B134-B970C7686582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324C154D-20B9-4B8F-B6EB-5862504F45A1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7DA53FCC-67BA-4F0A-A77D-FB87B247142A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FA71E153-5F51-4B4E-8C82-3AAA2BAA5CE7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F84F7444-DE1E-4575-810A-493DD421A407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39026FBC-8537-46EA-9EAE-AEB08C46935D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CCCBE26C-555E-4C18-8E28-426AD84E7C65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97CBEBFE-6763-4B9F-B03C-53A3202BD469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F42AC40C-F933-4B49-B158-4FBA00561ECE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C1430022-5F2B-4AED-9974-FB3CA6ADE739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245EE877-075D-49EB-89E2-B4C256E2BDFD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88F29E87-E13E-468E-8655-EE97DA5760BD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2A79008E-C9D9-40C5-BE32-F00A288F8D65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380EF38C-ED54-4BE1-B9B4-2373A14CCC98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644D110E-6EF7-43CC-A1C4-83EDB1668AB3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87DF58FF-F51A-4068-87DC-0230D9DFB9AF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0EE25E8D-14AB-43EE-8EC9-21F0E59ABC56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313CB3ED-4694-47CC-AB27-1D96B194BFFD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37510886-65C5-4D7F-B525-002022A3FB3A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D621ED4A-8EA3-4FC3-AB72-ADC04757A02F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F88D2EFB-EE40-4857-82D2-58C6508A1C2A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58B17637-A08F-4257-82B9-E8C11B06429E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BB0D80A-9E7C-4CEB-B2B9-84ACF59A3474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17626E4D-7840-418E-8737-08A0257A2C2A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AB5BA151-6AE0-4B85-9E31-BF4BA6A2050B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27916975-9F13-4962-B9D0-EC98B21C6DF3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CF2B8C95-772F-4EE9-B5AC-7578CF13A4B8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C5B65CE4-4EBE-4B8B-B764-9B147ED1F8DE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0E5BE130-53F1-428B-A321-2D8EC55FE532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0F7834B9-E533-4460-A377-4802394E4B89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0989616D-E52D-48E8-9720-B890A7D945B8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B5B74295-8706-43D8-983B-BB3B5921E481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DA6E8468-B033-4B4F-8F12-AFF082B5F00D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6929D878-57C4-4AA3-A173-92EB11AB5094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63AD43B5-85AF-4709-BE0A-68F42C69ADFC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C22CCF1C-DB05-4168-B24A-005497E66F0B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04846211-1651-41B3-BAC5-2EAF2F9E0FBE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949E3E4E-307A-4510-98CA-42F1EC2C0FD5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9D1707FB-7B24-4962-BFCB-37B06A34B78B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31893F1A-C578-4E5E-8382-AA91954C4253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D3897AEF-2777-492E-B5D2-537FD3CF644E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99D26F59-75C6-4373-B2D4-279291A5CE43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DFD37DB8-1E4B-4D34-AF72-F4D4FBAF25C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AF9D1F27-BAAC-48D5-AA4B-A1380FF8B52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2BFB310D-224B-4BF1-AF89-F518F77945D2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AFADDBED-D51C-4A25-B7B9-041AC1EDB311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5BD1BA2E-6F71-4578-A15A-EAC6ACEACDB1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5CA237B7-6B77-477F-AA17-E13DE5E95C6A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77D71405-4894-4C96-887E-38C0B7E8F77B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FDBC001E-1C2B-4501-AB61-963957D417B8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14DFA21D-5FB6-40CE-8E30-33CCF2B17D96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C05AA580-DA45-42F1-B8D2-36EBAB4EC66F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1480A824-C5BB-44C6-B9BB-B7FC74CF3EAE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CECDC416-D1EC-418C-9286-3D082FEBC6C0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EB9F1024-9285-4FC0-8AEA-C79B481882FE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B4EC1F10-3B15-4C21-BC8B-11D5F52CE688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E4F2F1B5-2897-4EA9-837B-4B54D295AA24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F79A375C-2592-4346-988B-A3415E245480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60279816-6B7C-4F82-B19D-B15BF9E2BBB6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9D55349B-24BC-4C09-8A2A-F3619F34C712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DA182736-ED94-4511-B450-60E09F3EFCC8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A210435B-22B8-4AEB-AFF4-64E6313BF9BC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F1CECA67-1FCB-4AD9-8641-CD81FF396A12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3846DCC2-8ED1-4A20-9530-7E35D349A12C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D3F6A598-097C-4E7A-9215-6BE6A3DB1BCB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E2ED7253-71D3-4C0F-81E6-48798D685104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96D3B2CF-9837-474F-B507-ED195864ECEE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789F00CF-00DB-4E85-927A-A90A371AB72E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8DA9629D-6C4B-48E7-982D-DF4E1D953634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98E111C8-203E-4D0C-9D0A-B9F998908B1A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84E7E902-D2BD-4776-9D27-5DD7AFC7EA0A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5CE52137-70B4-4B29-A1AC-3F54A9FD25D6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E5224C56-508E-4495-BBA8-F0D95F79C95C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FF389998-2D69-46C6-8B3A-F55AC0D77D65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B1EE612D-D479-4A01-BCEA-6D9914965F71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777CE767-B544-45A1-9274-76D1A91B0260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AFF95723-C24F-4B23-A2CF-E74EBAACB4E9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EE26A644-290E-4E29-80A6-7AD55A02A512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902DA754-F0AC-4B10-82C8-B01BA2EBA66A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B7D74D1F-72F6-4B39-982D-06C39D6F62C8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E525A70A-5CD4-4E30-B254-CE6AA8BC84E7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9D815981-A6C4-4032-86ED-EC65497711A6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AB8688A7-8C76-4D4A-BED7-E44C1578F462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1580578D-1888-4068-BFE4-414DF44349B2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A8D6AAA7-A594-46E9-B52C-434EE6DD51E7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0279AC4B-302F-4CD4-BDA3-B272A99A491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DDAFFD88-B8D7-4C81-AFFD-03C4AE5883E5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76D5821-1C36-45E6-A64A-0245631B784F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D86D3D5D-A3F1-45A8-9BAA-33F11FF510D7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4F66516E-06AC-47AE-B2F3-1392649DEDC1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A04DD8D7-7823-4AC1-9F1E-577747729A46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059712AC-4122-4206-9181-493772F84D9A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FD5A9076-0676-4922-8208-ECDD359F1903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4EBF4DF2-D33C-4ADA-AB0E-E8BE8E01243F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D394E2B4-0430-469A-BD29-64584B078887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2B7D98CF-7EDC-4132-B4DF-320D2F998A2A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A1E96F49-6E88-428B-A91D-4858DE781280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8337ACEA-BA41-4EDA-BB90-7A533AEB862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9FD0FE92-0845-4F75-A989-7422085F625E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031F7461-9790-46D4-B1BF-0268C15EC581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0F0A138B-6521-4CCB-B358-3AA7AF30F23A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1688CC44-036B-4C2A-B9E0-01E33F9B54C8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6FB83A2D-1A06-4A6F-82F4-AB44B2C4174F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2AD2C8F6-20AB-47C0-B130-BDD16E4C8DA5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FCD935DC-2C8B-4FE6-A057-41E9DB04CDC2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A20BB4C5-1DC3-4648-A646-CF027A7655C0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94CC4386-36BA-44DE-836D-B24B17D6D196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A25F829C-6BBC-4B8B-B9FA-F60A93415E3B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8AF0FE6-8124-4C4F-890F-233C92CF1F9F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18440A3D-D1F4-48F4-829D-464587478084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CC09A9CA-3192-4685-B6D2-1A0E8316A4BD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DD5B7ED7-28C2-48FC-BB6F-0A190AAB4DDB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5D8D7394-9B74-45E5-8661-47368F5B1809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E7219849-7B1C-4DAC-8838-089E6611F3F8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ECD16343-8A6C-4E5B-9106-08DF24C18423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E22E5B11-40AD-4A39-80F5-F910E3641CB8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3B332406-A58F-40A7-A0D9-46CF7D0754A3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1E489A1D-8FA8-4B73-B10E-AEA4FE505FDB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7444FBA9-95AC-467A-A81A-A4945CBB66C3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B8872579-B8D9-41F4-BB3E-A09FC425AABB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6B95FEF8-9D14-461E-8BB3-3011B082A18C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38F7E954-6DA3-45A7-95CE-EFC4077BA914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FDC3D938-5145-4FA9-92F1-CB82EF32FEA6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4D48702B-4599-4DDF-880F-C0C36F2B12B0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F5FF6221-376B-45A9-B4CB-D77F66A5CFD3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DF79A19F-3D1A-4CD1-8A28-D192D7D0FA14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33E09417-AD39-44C8-BDB5-20A023E29BCD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CE2D3D5B-82DD-46EE-A709-8CF675B40709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48B0545F-CF4F-476D-A2ED-C14506E04B8D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8BBC2559-5EB7-449E-B9F9-2B11C1620767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7BECA7FB-38DC-4000-9A75-9E50CD6F4C27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1CDA9D5B-6F34-49CA-860B-BF8F0A3BC1FD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92535C33-817A-4ED9-85F0-6D31DA1A420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66C30719-30E1-4ADD-A102-B71574131229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1FC8CA26-5EDA-4282-8B9F-FA51C8A9B189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1E43B560-F8FD-4C4A-8B41-E5A97114E005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2647EEB5-8848-4090-BAD2-1D5467849011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B91C490E-C591-48F9-85DD-2ABE73AA0AEB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54F56C53-E20F-45EB-9FE9-305C2316BF9D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D1064"/>
  <sheetViews>
    <sheetView workbookViewId="0">
      <selection activeCell="L3" sqref="L3"/>
    </sheetView>
  </sheetViews>
  <sheetFormatPr defaultRowHeight="14.4"/>
  <cols>
    <col min="1" max="1" width="13.109375" bestFit="1" customWidth="1"/>
    <col min="2" max="2" width="35.109375" customWidth="1"/>
    <col min="3" max="3" width="11.33203125" bestFit="1" customWidth="1"/>
    <col min="4" max="4" width="10.109375" bestFit="1" customWidth="1"/>
  </cols>
  <sheetData>
    <row r="1" spans="1:3">
      <c r="A1" t="s">
        <v>535</v>
      </c>
    </row>
    <row r="2" spans="1:3">
      <c r="A2" t="s">
        <v>536</v>
      </c>
      <c r="B2" t="s">
        <v>111</v>
      </c>
      <c r="C2" s="23">
        <v>45488</v>
      </c>
    </row>
    <row r="3" spans="1:3">
      <c r="A3" t="s">
        <v>537</v>
      </c>
      <c r="B3" t="s">
        <v>538</v>
      </c>
    </row>
    <row r="12" spans="1:3">
      <c r="A12" t="s">
        <v>539</v>
      </c>
      <c r="B12" t="s">
        <v>116</v>
      </c>
      <c r="C12" s="23">
        <v>45488</v>
      </c>
    </row>
    <row r="13" spans="1:3">
      <c r="A13" t="s">
        <v>537</v>
      </c>
      <c r="B13" t="s">
        <v>538</v>
      </c>
    </row>
    <row r="22" spans="1:3">
      <c r="A22" t="s">
        <v>540</v>
      </c>
      <c r="B22" t="s">
        <v>120</v>
      </c>
      <c r="C22" s="23">
        <v>45490</v>
      </c>
    </row>
    <row r="23" spans="1:3">
      <c r="A23" t="s">
        <v>537</v>
      </c>
      <c r="B23" t="s">
        <v>541</v>
      </c>
    </row>
    <row r="32" spans="1:3">
      <c r="A32" t="s">
        <v>542</v>
      </c>
      <c r="B32" t="s">
        <v>152</v>
      </c>
      <c r="C32" s="23">
        <v>45490</v>
      </c>
    </row>
    <row r="33" spans="1:3">
      <c r="A33" t="s">
        <v>537</v>
      </c>
      <c r="B33" t="s">
        <v>543</v>
      </c>
    </row>
    <row r="42" spans="1:3">
      <c r="A42" t="s">
        <v>544</v>
      </c>
      <c r="B42" t="s">
        <v>156</v>
      </c>
      <c r="C42" s="23">
        <v>45490</v>
      </c>
    </row>
    <row r="43" spans="1:3">
      <c r="A43" t="s">
        <v>537</v>
      </c>
      <c r="B43" t="s">
        <v>545</v>
      </c>
    </row>
    <row r="52" spans="1:3">
      <c r="A52" t="s">
        <v>546</v>
      </c>
      <c r="B52" t="s">
        <v>160</v>
      </c>
      <c r="C52" s="23">
        <v>45494</v>
      </c>
    </row>
    <row r="53" spans="1:3">
      <c r="A53" t="s">
        <v>537</v>
      </c>
      <c r="B53" t="s">
        <v>545</v>
      </c>
    </row>
    <row r="62" spans="1:3">
      <c r="A62" t="s">
        <v>547</v>
      </c>
      <c r="B62" t="s">
        <v>164</v>
      </c>
      <c r="C62" s="23">
        <v>45530</v>
      </c>
    </row>
    <row r="63" spans="1:3">
      <c r="A63" t="s">
        <v>537</v>
      </c>
      <c r="B63" t="s">
        <v>543</v>
      </c>
    </row>
    <row r="72" spans="1:3">
      <c r="A72" t="s">
        <v>548</v>
      </c>
      <c r="B72" t="s">
        <v>168</v>
      </c>
      <c r="C72" s="23">
        <v>45502</v>
      </c>
    </row>
    <row r="73" spans="1:3">
      <c r="A73" t="s">
        <v>537</v>
      </c>
      <c r="B73" t="s">
        <v>545</v>
      </c>
    </row>
    <row r="82" spans="1:3">
      <c r="A82" t="s">
        <v>549</v>
      </c>
      <c r="B82" t="s">
        <v>172</v>
      </c>
      <c r="C82" s="23">
        <v>45502</v>
      </c>
    </row>
    <row r="83" spans="1:3">
      <c r="A83" t="s">
        <v>537</v>
      </c>
      <c r="B83" t="s">
        <v>543</v>
      </c>
    </row>
    <row r="92" spans="1:3">
      <c r="A92" t="s">
        <v>550</v>
      </c>
      <c r="B92" t="s">
        <v>176</v>
      </c>
      <c r="C92" s="23">
        <v>45502</v>
      </c>
    </row>
    <row r="93" spans="1:3">
      <c r="A93" t="s">
        <v>537</v>
      </c>
      <c r="B93" t="s">
        <v>543</v>
      </c>
    </row>
    <row r="102" spans="1:3">
      <c r="A102" t="s">
        <v>551</v>
      </c>
      <c r="B102" t="s">
        <v>180</v>
      </c>
      <c r="C102" s="23">
        <v>45502</v>
      </c>
    </row>
    <row r="103" spans="1:3">
      <c r="A103" t="s">
        <v>537</v>
      </c>
      <c r="B103" t="s">
        <v>545</v>
      </c>
    </row>
    <row r="112" spans="1:3">
      <c r="A112" t="s">
        <v>552</v>
      </c>
      <c r="B112" t="s">
        <v>553</v>
      </c>
      <c r="C112" s="23">
        <v>45495</v>
      </c>
    </row>
    <row r="113" spans="1:3">
      <c r="A113" t="s">
        <v>537</v>
      </c>
      <c r="B113" t="s">
        <v>545</v>
      </c>
    </row>
    <row r="122" spans="1:3">
      <c r="A122" t="s">
        <v>554</v>
      </c>
      <c r="B122" t="s">
        <v>160</v>
      </c>
      <c r="C122" s="23">
        <v>45495</v>
      </c>
    </row>
    <row r="123" spans="1:3">
      <c r="A123" t="s">
        <v>537</v>
      </c>
      <c r="B123" t="s">
        <v>543</v>
      </c>
    </row>
    <row r="132" spans="1:3">
      <c r="A132" t="s">
        <v>555</v>
      </c>
      <c r="B132" t="s">
        <v>191</v>
      </c>
      <c r="C132" s="23">
        <v>45495</v>
      </c>
    </row>
    <row r="133" spans="1:3">
      <c r="A133" t="s">
        <v>537</v>
      </c>
      <c r="B133" t="s">
        <v>543</v>
      </c>
    </row>
    <row r="142" spans="1:3">
      <c r="A142" t="s">
        <v>556</v>
      </c>
      <c r="B142" t="s">
        <v>120</v>
      </c>
      <c r="C142" s="23">
        <v>45495</v>
      </c>
    </row>
    <row r="143" spans="1:3">
      <c r="A143" t="s">
        <v>537</v>
      </c>
      <c r="B143" t="s">
        <v>538</v>
      </c>
    </row>
    <row r="152" spans="1:3">
      <c r="A152" t="s">
        <v>557</v>
      </c>
      <c r="B152" t="s">
        <v>198</v>
      </c>
      <c r="C152" s="23">
        <v>45495</v>
      </c>
    </row>
    <row r="153" spans="1:3">
      <c r="A153" t="s">
        <v>537</v>
      </c>
      <c r="B153" t="s">
        <v>545</v>
      </c>
    </row>
    <row r="162" spans="1:3">
      <c r="A162" t="s">
        <v>558</v>
      </c>
      <c r="B162" t="s">
        <v>202</v>
      </c>
      <c r="C162" s="23">
        <v>45496</v>
      </c>
    </row>
    <row r="163" spans="1:3">
      <c r="A163" t="s">
        <v>537</v>
      </c>
      <c r="B163" t="s">
        <v>543</v>
      </c>
    </row>
    <row r="172" spans="1:3">
      <c r="A172" t="s">
        <v>559</v>
      </c>
      <c r="B172" t="s">
        <v>206</v>
      </c>
      <c r="C172" s="23">
        <v>45496</v>
      </c>
    </row>
    <row r="173" spans="1:3">
      <c r="A173" t="s">
        <v>537</v>
      </c>
      <c r="B173" t="s">
        <v>543</v>
      </c>
    </row>
    <row r="182" spans="1:3">
      <c r="A182" t="s">
        <v>560</v>
      </c>
      <c r="B182" t="s">
        <v>210</v>
      </c>
      <c r="C182" s="23">
        <v>45490</v>
      </c>
    </row>
    <row r="183" spans="1:3">
      <c r="A183" t="s">
        <v>537</v>
      </c>
      <c r="B183" t="s">
        <v>543</v>
      </c>
    </row>
    <row r="192" spans="1:3">
      <c r="A192" t="s">
        <v>561</v>
      </c>
      <c r="B192" t="s">
        <v>214</v>
      </c>
      <c r="C192" s="23">
        <v>45499</v>
      </c>
    </row>
    <row r="193" spans="1:3">
      <c r="A193" t="s">
        <v>537</v>
      </c>
      <c r="B193" t="s">
        <v>545</v>
      </c>
    </row>
    <row r="202" spans="1:3">
      <c r="A202" t="s">
        <v>562</v>
      </c>
      <c r="B202" t="s">
        <v>214</v>
      </c>
      <c r="C202" s="23">
        <v>45499</v>
      </c>
    </row>
    <row r="203" spans="1:3">
      <c r="A203" t="s">
        <v>537</v>
      </c>
      <c r="B203" t="s">
        <v>545</v>
      </c>
    </row>
    <row r="212" spans="1:3">
      <c r="A212" t="s">
        <v>563</v>
      </c>
      <c r="B212" t="s">
        <v>220</v>
      </c>
      <c r="C212" s="23">
        <v>45499</v>
      </c>
    </row>
    <row r="213" spans="1:3">
      <c r="A213" t="s">
        <v>537</v>
      </c>
      <c r="B213" t="s">
        <v>545</v>
      </c>
    </row>
    <row r="222" spans="1:3">
      <c r="A222" t="s">
        <v>564</v>
      </c>
      <c r="B222" t="s">
        <v>225</v>
      </c>
      <c r="C222" s="23">
        <v>45489</v>
      </c>
    </row>
    <row r="223" spans="1:3">
      <c r="A223" t="s">
        <v>537</v>
      </c>
      <c r="B223" t="s">
        <v>543</v>
      </c>
    </row>
    <row r="232" spans="1:3">
      <c r="A232" t="s">
        <v>565</v>
      </c>
      <c r="B232" t="s">
        <v>230</v>
      </c>
      <c r="C232" s="23">
        <v>45492</v>
      </c>
    </row>
    <row r="233" spans="1:3">
      <c r="A233" t="s">
        <v>537</v>
      </c>
      <c r="B233" t="s">
        <v>543</v>
      </c>
    </row>
    <row r="242" spans="1:3">
      <c r="A242" t="s">
        <v>566</v>
      </c>
      <c r="B242" t="s">
        <v>234</v>
      </c>
      <c r="C242" s="23">
        <v>45499</v>
      </c>
    </row>
    <row r="243" spans="1:3">
      <c r="A243" t="s">
        <v>537</v>
      </c>
      <c r="B243" t="s">
        <v>543</v>
      </c>
    </row>
    <row r="252" spans="1:3">
      <c r="A252" t="s">
        <v>567</v>
      </c>
      <c r="B252" t="s">
        <v>234</v>
      </c>
      <c r="C252" s="23">
        <v>45499</v>
      </c>
    </row>
    <row r="253" spans="1:3">
      <c r="A253" t="s">
        <v>537</v>
      </c>
      <c r="B253" t="s">
        <v>543</v>
      </c>
    </row>
    <row r="262" spans="1:3">
      <c r="A262" t="s">
        <v>568</v>
      </c>
      <c r="B262" t="s">
        <v>240</v>
      </c>
      <c r="C262" s="23">
        <v>45504</v>
      </c>
    </row>
    <row r="263" spans="1:3">
      <c r="A263" t="s">
        <v>537</v>
      </c>
      <c r="B263" t="s">
        <v>543</v>
      </c>
    </row>
    <row r="272" spans="1:3">
      <c r="A272" t="s">
        <v>569</v>
      </c>
      <c r="B272" t="s">
        <v>244</v>
      </c>
      <c r="C272" s="23">
        <v>45498</v>
      </c>
    </row>
    <row r="273" spans="1:3">
      <c r="A273" t="s">
        <v>537</v>
      </c>
      <c r="B273" t="s">
        <v>543</v>
      </c>
    </row>
    <row r="282" spans="1:3">
      <c r="A282" t="s">
        <v>570</v>
      </c>
      <c r="B282" t="s">
        <v>248</v>
      </c>
      <c r="C282" s="23">
        <v>45504</v>
      </c>
    </row>
    <row r="283" spans="1:3">
      <c r="A283" t="s">
        <v>537</v>
      </c>
      <c r="B283" t="s">
        <v>543</v>
      </c>
    </row>
    <row r="292" spans="1:3">
      <c r="A292" t="s">
        <v>571</v>
      </c>
      <c r="B292" t="s">
        <v>572</v>
      </c>
      <c r="C292" s="23">
        <v>45504</v>
      </c>
    </row>
    <row r="293" spans="1:3">
      <c r="A293" t="s">
        <v>537</v>
      </c>
      <c r="B293" t="s">
        <v>543</v>
      </c>
    </row>
    <row r="302" spans="1:3">
      <c r="A302" t="s">
        <v>573</v>
      </c>
      <c r="B302" t="s">
        <v>256</v>
      </c>
      <c r="C302" s="23">
        <v>45503</v>
      </c>
    </row>
    <row r="303" spans="1:3">
      <c r="A303" t="s">
        <v>537</v>
      </c>
      <c r="B303" t="s">
        <v>543</v>
      </c>
    </row>
    <row r="312" spans="1:3">
      <c r="A312" t="s">
        <v>574</v>
      </c>
      <c r="B312" t="s">
        <v>260</v>
      </c>
      <c r="C312" s="23">
        <v>45532</v>
      </c>
    </row>
    <row r="313" spans="1:3">
      <c r="A313" t="s">
        <v>537</v>
      </c>
      <c r="B313" t="s">
        <v>543</v>
      </c>
    </row>
    <row r="322" spans="1:3">
      <c r="A322" t="s">
        <v>575</v>
      </c>
      <c r="B322" t="s">
        <v>260</v>
      </c>
      <c r="C322" s="23">
        <v>45532</v>
      </c>
    </row>
    <row r="323" spans="1:3">
      <c r="A323" t="s">
        <v>537</v>
      </c>
      <c r="B323" t="s">
        <v>543</v>
      </c>
    </row>
    <row r="332" spans="1:3">
      <c r="A332" t="s">
        <v>576</v>
      </c>
      <c r="B332" t="s">
        <v>577</v>
      </c>
      <c r="C332" s="23">
        <v>45494</v>
      </c>
    </row>
    <row r="333" spans="1:3">
      <c r="A333" t="s">
        <v>537</v>
      </c>
      <c r="B333" t="s">
        <v>543</v>
      </c>
    </row>
    <row r="342" spans="1:3">
      <c r="A342" t="s">
        <v>578</v>
      </c>
      <c r="B342" t="s">
        <v>577</v>
      </c>
      <c r="C342" s="23">
        <v>45494</v>
      </c>
    </row>
    <row r="343" spans="1:3">
      <c r="A343" t="s">
        <v>537</v>
      </c>
      <c r="B343" t="s">
        <v>543</v>
      </c>
    </row>
    <row r="352" spans="1:3">
      <c r="A352" t="s">
        <v>579</v>
      </c>
      <c r="B352" t="s">
        <v>580</v>
      </c>
      <c r="C352" s="23">
        <v>45494</v>
      </c>
    </row>
    <row r="353" spans="1:3">
      <c r="A353" t="s">
        <v>537</v>
      </c>
      <c r="B353" t="s">
        <v>543</v>
      </c>
    </row>
    <row r="362" spans="1:3">
      <c r="A362" t="s">
        <v>581</v>
      </c>
      <c r="B362" t="s">
        <v>582</v>
      </c>
      <c r="C362" s="23">
        <v>45498</v>
      </c>
    </row>
    <row r="363" spans="1:3">
      <c r="A363" t="s">
        <v>537</v>
      </c>
      <c r="B363" t="s">
        <v>538</v>
      </c>
    </row>
    <row r="372" spans="1:3">
      <c r="A372" t="s">
        <v>583</v>
      </c>
      <c r="B372" t="s">
        <v>582</v>
      </c>
      <c r="C372" s="23">
        <v>45498</v>
      </c>
    </row>
    <row r="373" spans="1:3">
      <c r="A373" t="s">
        <v>537</v>
      </c>
      <c r="B373" t="s">
        <v>543</v>
      </c>
    </row>
    <row r="382" spans="1:3">
      <c r="A382" t="s">
        <v>584</v>
      </c>
      <c r="B382" t="s">
        <v>582</v>
      </c>
      <c r="C382" s="23">
        <v>45498</v>
      </c>
    </row>
    <row r="383" spans="1:3">
      <c r="A383" t="s">
        <v>537</v>
      </c>
      <c r="B383" t="s">
        <v>543</v>
      </c>
    </row>
    <row r="392" spans="1:3">
      <c r="A392" t="s">
        <v>585</v>
      </c>
      <c r="B392" t="s">
        <v>582</v>
      </c>
      <c r="C392" s="23">
        <v>45498</v>
      </c>
    </row>
    <row r="393" spans="1:3">
      <c r="A393" t="s">
        <v>537</v>
      </c>
      <c r="B393" t="s">
        <v>543</v>
      </c>
    </row>
    <row r="402" spans="1:3">
      <c r="A402" t="s">
        <v>586</v>
      </c>
      <c r="B402" t="s">
        <v>582</v>
      </c>
      <c r="C402" s="23">
        <v>45498</v>
      </c>
    </row>
    <row r="403" spans="1:3">
      <c r="A403" t="s">
        <v>537</v>
      </c>
      <c r="B403" t="s">
        <v>543</v>
      </c>
    </row>
    <row r="412" spans="1:3">
      <c r="A412" t="s">
        <v>587</v>
      </c>
      <c r="B412" t="s">
        <v>582</v>
      </c>
      <c r="C412" s="23">
        <v>45498</v>
      </c>
    </row>
    <row r="413" spans="1:3">
      <c r="A413" t="s">
        <v>537</v>
      </c>
      <c r="B413" t="s">
        <v>543</v>
      </c>
    </row>
    <row r="422" spans="1:3">
      <c r="A422" t="s">
        <v>588</v>
      </c>
      <c r="B422" t="s">
        <v>582</v>
      </c>
      <c r="C422" s="23">
        <v>45498</v>
      </c>
    </row>
    <row r="423" spans="1:3">
      <c r="A423" t="s">
        <v>537</v>
      </c>
      <c r="B423" t="s">
        <v>543</v>
      </c>
    </row>
    <row r="432" spans="1:3">
      <c r="A432" t="s">
        <v>589</v>
      </c>
      <c r="B432" t="s">
        <v>590</v>
      </c>
      <c r="C432" s="23">
        <v>45503</v>
      </c>
    </row>
    <row r="433" spans="1:3">
      <c r="A433" t="s">
        <v>537</v>
      </c>
      <c r="B433" t="s">
        <v>543</v>
      </c>
    </row>
    <row r="442" spans="1:3">
      <c r="A442" t="s">
        <v>591</v>
      </c>
    </row>
    <row r="443" spans="1:3">
      <c r="A443" t="s">
        <v>592</v>
      </c>
      <c r="B443" t="s">
        <v>593</v>
      </c>
      <c r="C443" s="23">
        <v>45489</v>
      </c>
    </row>
    <row r="444" spans="1:3">
      <c r="A444" t="s">
        <v>537</v>
      </c>
      <c r="B444" t="s">
        <v>543</v>
      </c>
    </row>
    <row r="453" spans="1:3">
      <c r="A453" t="s">
        <v>594</v>
      </c>
      <c r="B453" t="s">
        <v>595</v>
      </c>
      <c r="C453" s="23">
        <v>45492</v>
      </c>
    </row>
    <row r="454" spans="1:3">
      <c r="A454" t="s">
        <v>537</v>
      </c>
      <c r="B454" t="s">
        <v>543</v>
      </c>
    </row>
    <row r="463" spans="1:3">
      <c r="A463" t="s">
        <v>596</v>
      </c>
      <c r="B463" t="s">
        <v>597</v>
      </c>
      <c r="C463" s="23">
        <v>45489</v>
      </c>
    </row>
    <row r="464" spans="1:3">
      <c r="A464" t="s">
        <v>537</v>
      </c>
      <c r="B464" t="s">
        <v>543</v>
      </c>
    </row>
    <row r="473" spans="1:3">
      <c r="A473" t="s">
        <v>598</v>
      </c>
      <c r="B473" t="s">
        <v>599</v>
      </c>
      <c r="C473" s="23">
        <v>45489</v>
      </c>
    </row>
    <row r="474" spans="1:3">
      <c r="A474" t="s">
        <v>537</v>
      </c>
      <c r="B474" t="s">
        <v>543</v>
      </c>
    </row>
    <row r="483" spans="1:3">
      <c r="A483" t="s">
        <v>600</v>
      </c>
      <c r="B483" t="s">
        <v>601</v>
      </c>
      <c r="C483" s="23">
        <v>45491</v>
      </c>
    </row>
    <row r="484" spans="1:3">
      <c r="A484" t="s">
        <v>537</v>
      </c>
      <c r="B484" t="s">
        <v>543</v>
      </c>
    </row>
    <row r="493" spans="1:3">
      <c r="A493" t="s">
        <v>602</v>
      </c>
      <c r="B493" t="s">
        <v>603</v>
      </c>
      <c r="C493" s="23">
        <v>45491</v>
      </c>
    </row>
    <row r="494" spans="1:3">
      <c r="A494" t="s">
        <v>537</v>
      </c>
      <c r="B494" t="s">
        <v>543</v>
      </c>
    </row>
    <row r="503" spans="1:3">
      <c r="A503" t="s">
        <v>604</v>
      </c>
      <c r="B503" t="s">
        <v>605</v>
      </c>
      <c r="C503" s="23">
        <v>45491</v>
      </c>
    </row>
    <row r="504" spans="1:3">
      <c r="A504" t="s">
        <v>537</v>
      </c>
      <c r="B504" t="s">
        <v>543</v>
      </c>
    </row>
    <row r="513" spans="1:3">
      <c r="A513" t="s">
        <v>606</v>
      </c>
      <c r="B513" t="s">
        <v>607</v>
      </c>
      <c r="C513" s="23">
        <v>45491</v>
      </c>
    </row>
    <row r="514" spans="1:3">
      <c r="A514" t="s">
        <v>537</v>
      </c>
      <c r="B514" t="s">
        <v>543</v>
      </c>
    </row>
    <row r="523" spans="1:3">
      <c r="A523" t="s">
        <v>608</v>
      </c>
      <c r="B523" t="s">
        <v>230</v>
      </c>
      <c r="C523" s="23">
        <v>45492</v>
      </c>
    </row>
    <row r="524" spans="1:3">
      <c r="A524" t="s">
        <v>537</v>
      </c>
      <c r="B524" t="s">
        <v>543</v>
      </c>
    </row>
    <row r="533" spans="1:3">
      <c r="A533" t="s">
        <v>609</v>
      </c>
      <c r="B533" t="s">
        <v>610</v>
      </c>
      <c r="C533" s="23">
        <v>45492</v>
      </c>
    </row>
    <row r="534" spans="1:3">
      <c r="A534" t="s">
        <v>537</v>
      </c>
      <c r="B534" t="s">
        <v>543</v>
      </c>
    </row>
    <row r="543" spans="1:3">
      <c r="A543" t="s">
        <v>611</v>
      </c>
      <c r="B543" t="s">
        <v>612</v>
      </c>
      <c r="C543" s="23">
        <v>45491</v>
      </c>
    </row>
    <row r="544" spans="1:3">
      <c r="A544" t="s">
        <v>537</v>
      </c>
      <c r="B544" t="s">
        <v>543</v>
      </c>
    </row>
    <row r="553" spans="1:3">
      <c r="A553" t="s">
        <v>613</v>
      </c>
      <c r="B553" t="s">
        <v>614</v>
      </c>
      <c r="C553" s="23">
        <v>45491</v>
      </c>
    </row>
    <row r="554" spans="1:3">
      <c r="A554" t="s">
        <v>537</v>
      </c>
      <c r="B554" t="s">
        <v>543</v>
      </c>
    </row>
    <row r="563" spans="1:3">
      <c r="A563" t="s">
        <v>615</v>
      </c>
      <c r="B563" t="s">
        <v>616</v>
      </c>
      <c r="C563" s="23">
        <v>45491</v>
      </c>
    </row>
    <row r="564" spans="1:3">
      <c r="A564" t="s">
        <v>537</v>
      </c>
      <c r="B564" t="s">
        <v>543</v>
      </c>
    </row>
    <row r="573" spans="1:3">
      <c r="A573" t="s">
        <v>617</v>
      </c>
      <c r="B573" t="s">
        <v>618</v>
      </c>
      <c r="C573" s="23">
        <v>45491</v>
      </c>
    </row>
    <row r="574" spans="1:3">
      <c r="A574" t="s">
        <v>537</v>
      </c>
      <c r="B574" t="s">
        <v>543</v>
      </c>
    </row>
    <row r="583" spans="1:3">
      <c r="A583" t="s">
        <v>619</v>
      </c>
      <c r="B583" t="s">
        <v>620</v>
      </c>
      <c r="C583" s="23">
        <v>45492</v>
      </c>
    </row>
    <row r="584" spans="1:3">
      <c r="A584" t="s">
        <v>537</v>
      </c>
      <c r="B584" t="s">
        <v>543</v>
      </c>
    </row>
    <row r="593" spans="1:3">
      <c r="A593" t="s">
        <v>621</v>
      </c>
      <c r="B593" t="s">
        <v>622</v>
      </c>
      <c r="C593" s="23">
        <v>45532</v>
      </c>
    </row>
    <row r="594" spans="1:3">
      <c r="A594" t="s">
        <v>537</v>
      </c>
      <c r="B594" t="s">
        <v>543</v>
      </c>
    </row>
    <row r="603" spans="1:3">
      <c r="A603" t="s">
        <v>623</v>
      </c>
      <c r="B603" t="s">
        <v>624</v>
      </c>
      <c r="C603" s="23">
        <v>45532</v>
      </c>
    </row>
    <row r="604" spans="1:3">
      <c r="A604" t="s">
        <v>537</v>
      </c>
      <c r="B604" t="s">
        <v>543</v>
      </c>
    </row>
    <row r="613" spans="1:3">
      <c r="A613" t="s">
        <v>625</v>
      </c>
      <c r="B613" t="s">
        <v>626</v>
      </c>
      <c r="C613" s="23">
        <v>45490</v>
      </c>
    </row>
    <row r="614" spans="1:3">
      <c r="A614" t="s">
        <v>537</v>
      </c>
      <c r="B614" t="s">
        <v>543</v>
      </c>
    </row>
    <row r="623" spans="1:3">
      <c r="A623" t="s">
        <v>627</v>
      </c>
      <c r="B623" t="s">
        <v>628</v>
      </c>
      <c r="C623" s="23">
        <v>45490</v>
      </c>
    </row>
    <row r="624" spans="1:3">
      <c r="A624" t="s">
        <v>537</v>
      </c>
      <c r="B624" t="s">
        <v>543</v>
      </c>
    </row>
    <row r="633" spans="1:3">
      <c r="A633" t="s">
        <v>629</v>
      </c>
      <c r="B633" t="s">
        <v>630</v>
      </c>
      <c r="C633" s="23">
        <v>45490</v>
      </c>
    </row>
    <row r="634" spans="1:3">
      <c r="A634" t="s">
        <v>537</v>
      </c>
      <c r="B634" t="s">
        <v>543</v>
      </c>
    </row>
    <row r="643" spans="1:3">
      <c r="A643" t="s">
        <v>631</v>
      </c>
      <c r="B643" t="s">
        <v>632</v>
      </c>
      <c r="C643" s="23">
        <v>45488</v>
      </c>
    </row>
    <row r="644" spans="1:3">
      <c r="A644" t="s">
        <v>537</v>
      </c>
      <c r="B644" t="s">
        <v>543</v>
      </c>
    </row>
    <row r="653" spans="1:3">
      <c r="A653" t="s">
        <v>633</v>
      </c>
      <c r="B653" t="s">
        <v>634</v>
      </c>
      <c r="C653" s="23">
        <v>45488</v>
      </c>
    </row>
    <row r="654" spans="1:3">
      <c r="A654" t="s">
        <v>537</v>
      </c>
      <c r="B654" t="s">
        <v>543</v>
      </c>
    </row>
    <row r="663" spans="1:3">
      <c r="A663" t="s">
        <v>635</v>
      </c>
      <c r="B663" t="s">
        <v>636</v>
      </c>
      <c r="C663" s="23">
        <v>45488</v>
      </c>
    </row>
    <row r="664" spans="1:3">
      <c r="A664" t="s">
        <v>537</v>
      </c>
      <c r="B664" t="s">
        <v>543</v>
      </c>
    </row>
    <row r="673" spans="1:3">
      <c r="A673" t="s">
        <v>637</v>
      </c>
      <c r="B673" t="s">
        <v>638</v>
      </c>
      <c r="C673" s="23">
        <v>45488</v>
      </c>
    </row>
    <row r="674" spans="1:3">
      <c r="A674" t="s">
        <v>537</v>
      </c>
      <c r="B674" t="s">
        <v>543</v>
      </c>
    </row>
    <row r="683" spans="1:3">
      <c r="A683" t="s">
        <v>639</v>
      </c>
      <c r="B683" t="s">
        <v>640</v>
      </c>
      <c r="C683" s="23">
        <v>45492</v>
      </c>
    </row>
    <row r="684" spans="1:3">
      <c r="A684" t="s">
        <v>537</v>
      </c>
      <c r="B684" t="s">
        <v>543</v>
      </c>
    </row>
    <row r="693" spans="1:3">
      <c r="A693" t="s">
        <v>641</v>
      </c>
      <c r="B693" t="s">
        <v>642</v>
      </c>
      <c r="C693" s="23">
        <v>45499</v>
      </c>
    </row>
    <row r="694" spans="1:3">
      <c r="A694" t="s">
        <v>537</v>
      </c>
      <c r="B694" t="s">
        <v>543</v>
      </c>
    </row>
    <row r="703" spans="1:3">
      <c r="A703" t="s">
        <v>643</v>
      </c>
      <c r="B703" t="s">
        <v>644</v>
      </c>
      <c r="C703" s="23">
        <v>45499</v>
      </c>
    </row>
    <row r="704" spans="1:3">
      <c r="A704" t="s">
        <v>537</v>
      </c>
      <c r="B704" t="s">
        <v>543</v>
      </c>
    </row>
    <row r="713" spans="1:3">
      <c r="A713" t="s">
        <v>645</v>
      </c>
      <c r="B713" t="s">
        <v>646</v>
      </c>
      <c r="C713" s="23">
        <v>45499</v>
      </c>
    </row>
    <row r="714" spans="1:3">
      <c r="A714" t="s">
        <v>537</v>
      </c>
      <c r="B714" t="s">
        <v>543</v>
      </c>
    </row>
    <row r="723" spans="1:3">
      <c r="A723" t="s">
        <v>647</v>
      </c>
      <c r="B723" t="s">
        <v>648</v>
      </c>
      <c r="C723" s="23">
        <v>45499</v>
      </c>
    </row>
    <row r="724" spans="1:3">
      <c r="A724" t="s">
        <v>537</v>
      </c>
      <c r="B724" t="s">
        <v>543</v>
      </c>
    </row>
    <row r="733" spans="1:3">
      <c r="A733" t="s">
        <v>649</v>
      </c>
      <c r="B733" t="s">
        <v>650</v>
      </c>
      <c r="C733" s="23">
        <v>45499</v>
      </c>
    </row>
    <row r="734" spans="1:3">
      <c r="A734" t="s">
        <v>537</v>
      </c>
      <c r="B734" t="s">
        <v>543</v>
      </c>
    </row>
    <row r="743" spans="1:3">
      <c r="A743" t="s">
        <v>651</v>
      </c>
      <c r="B743" t="s">
        <v>652</v>
      </c>
      <c r="C743" s="23">
        <v>45499</v>
      </c>
    </row>
    <row r="744" spans="1:3">
      <c r="A744" t="s">
        <v>537</v>
      </c>
      <c r="B744" t="s">
        <v>543</v>
      </c>
    </row>
    <row r="753" spans="1:3">
      <c r="A753" t="s">
        <v>653</v>
      </c>
      <c r="B753" t="s">
        <v>654</v>
      </c>
      <c r="C753" s="23">
        <v>45499</v>
      </c>
    </row>
    <row r="754" spans="1:3">
      <c r="A754" t="s">
        <v>537</v>
      </c>
      <c r="B754" t="s">
        <v>543</v>
      </c>
    </row>
    <row r="763" spans="1:3">
      <c r="A763" t="s">
        <v>655</v>
      </c>
      <c r="B763" t="s">
        <v>419</v>
      </c>
      <c r="C763" s="23">
        <v>45496</v>
      </c>
    </row>
    <row r="764" spans="1:3">
      <c r="A764" t="s">
        <v>537</v>
      </c>
      <c r="B764" t="s">
        <v>543</v>
      </c>
    </row>
    <row r="773" spans="1:3">
      <c r="A773" t="s">
        <v>656</v>
      </c>
      <c r="B773" t="s">
        <v>424</v>
      </c>
      <c r="C773" s="23">
        <v>45496</v>
      </c>
    </row>
    <row r="774" spans="1:3">
      <c r="A774" t="s">
        <v>537</v>
      </c>
      <c r="B774" t="s">
        <v>543</v>
      </c>
    </row>
    <row r="783" spans="1:3">
      <c r="A783" t="s">
        <v>657</v>
      </c>
      <c r="B783" t="s">
        <v>427</v>
      </c>
      <c r="C783" s="23">
        <v>45496</v>
      </c>
    </row>
    <row r="784" spans="1:3">
      <c r="A784" t="s">
        <v>537</v>
      </c>
      <c r="B784" t="s">
        <v>543</v>
      </c>
    </row>
    <row r="793" spans="1:3">
      <c r="A793" t="s">
        <v>658</v>
      </c>
      <c r="B793" t="s">
        <v>430</v>
      </c>
      <c r="C793" s="23">
        <v>45496</v>
      </c>
    </row>
    <row r="794" spans="1:3">
      <c r="A794" t="s">
        <v>537</v>
      </c>
      <c r="B794" t="s">
        <v>543</v>
      </c>
    </row>
    <row r="803" spans="1:3">
      <c r="A803" t="s">
        <v>659</v>
      </c>
      <c r="B803" t="s">
        <v>433</v>
      </c>
      <c r="C803" s="23">
        <v>45496</v>
      </c>
    </row>
    <row r="804" spans="1:3">
      <c r="A804" t="s">
        <v>537</v>
      </c>
      <c r="B804" t="s">
        <v>543</v>
      </c>
    </row>
    <row r="813" spans="1:3">
      <c r="A813" t="s">
        <v>660</v>
      </c>
      <c r="B813" t="s">
        <v>438</v>
      </c>
      <c r="C813" s="23">
        <v>45496</v>
      </c>
    </row>
    <row r="814" spans="1:3">
      <c r="A814" t="s">
        <v>537</v>
      </c>
      <c r="B814" t="s">
        <v>543</v>
      </c>
    </row>
    <row r="823" spans="1:4">
      <c r="A823" t="s">
        <v>661</v>
      </c>
      <c r="B823" t="s">
        <v>662</v>
      </c>
      <c r="C823" s="23">
        <v>45530</v>
      </c>
      <c r="D823" s="23"/>
    </row>
    <row r="824" spans="1:4">
      <c r="A824" t="s">
        <v>537</v>
      </c>
      <c r="B824" t="s">
        <v>543</v>
      </c>
    </row>
    <row r="833" spans="1:4">
      <c r="A833" t="s">
        <v>663</v>
      </c>
      <c r="B833" t="s">
        <v>664</v>
      </c>
      <c r="C833" s="23">
        <v>45530</v>
      </c>
      <c r="D833" s="23"/>
    </row>
    <row r="834" spans="1:4">
      <c r="A834" t="s">
        <v>537</v>
      </c>
      <c r="B834" t="s">
        <v>543</v>
      </c>
    </row>
    <row r="843" spans="1:4">
      <c r="A843" t="s">
        <v>665</v>
      </c>
      <c r="B843" t="s">
        <v>666</v>
      </c>
      <c r="C843" s="23">
        <v>45498</v>
      </c>
    </row>
    <row r="844" spans="1:4">
      <c r="A844" t="s">
        <v>537</v>
      </c>
      <c r="B844" t="s">
        <v>543</v>
      </c>
    </row>
    <row r="853" spans="1:3">
      <c r="A853" t="s">
        <v>667</v>
      </c>
      <c r="B853" t="s">
        <v>668</v>
      </c>
      <c r="C853" s="23">
        <v>45498</v>
      </c>
    </row>
    <row r="854" spans="1:3">
      <c r="A854" t="s">
        <v>537</v>
      </c>
      <c r="B854" t="s">
        <v>543</v>
      </c>
    </row>
    <row r="863" spans="1:3">
      <c r="A863" t="s">
        <v>669</v>
      </c>
      <c r="B863" t="s">
        <v>670</v>
      </c>
      <c r="C863" s="23">
        <v>45495</v>
      </c>
    </row>
    <row r="864" spans="1:3">
      <c r="A864" t="s">
        <v>537</v>
      </c>
      <c r="B864" t="s">
        <v>543</v>
      </c>
    </row>
    <row r="873" spans="1:3">
      <c r="A873" t="s">
        <v>671</v>
      </c>
      <c r="B873" t="s">
        <v>672</v>
      </c>
      <c r="C873" s="23">
        <v>45503</v>
      </c>
    </row>
    <row r="874" spans="1:3">
      <c r="A874" t="s">
        <v>537</v>
      </c>
      <c r="B874" t="s">
        <v>543</v>
      </c>
    </row>
    <row r="883" spans="1:3">
      <c r="A883" t="s">
        <v>673</v>
      </c>
      <c r="B883" t="s">
        <v>674</v>
      </c>
      <c r="C883" s="23">
        <v>45503</v>
      </c>
    </row>
    <row r="884" spans="1:3">
      <c r="A884" t="s">
        <v>537</v>
      </c>
      <c r="B884" t="s">
        <v>543</v>
      </c>
    </row>
    <row r="893" spans="1:3">
      <c r="A893" t="s">
        <v>675</v>
      </c>
      <c r="B893" t="s">
        <v>676</v>
      </c>
      <c r="C893" s="23">
        <v>45503</v>
      </c>
    </row>
    <row r="894" spans="1:3">
      <c r="A894" t="s">
        <v>537</v>
      </c>
      <c r="B894" t="s">
        <v>543</v>
      </c>
    </row>
    <row r="903" spans="1:3">
      <c r="A903" t="s">
        <v>677</v>
      </c>
      <c r="B903" t="s">
        <v>678</v>
      </c>
      <c r="C903" s="23">
        <v>45503</v>
      </c>
    </row>
    <row r="904" spans="1:3">
      <c r="A904" t="s">
        <v>537</v>
      </c>
      <c r="B904" t="s">
        <v>543</v>
      </c>
    </row>
    <row r="913" spans="1:3">
      <c r="A913" t="s">
        <v>679</v>
      </c>
      <c r="B913" t="s">
        <v>680</v>
      </c>
      <c r="C913" s="23">
        <v>45503</v>
      </c>
    </row>
    <row r="914" spans="1:3">
      <c r="A914" t="s">
        <v>537</v>
      </c>
      <c r="B914" t="s">
        <v>543</v>
      </c>
    </row>
    <row r="923" spans="1:3">
      <c r="A923" t="s">
        <v>681</v>
      </c>
      <c r="B923" t="s">
        <v>682</v>
      </c>
      <c r="C923" s="23">
        <v>45504</v>
      </c>
    </row>
    <row r="924" spans="1:3">
      <c r="A924" t="s">
        <v>537</v>
      </c>
      <c r="B924" t="s">
        <v>543</v>
      </c>
    </row>
    <row r="933" spans="1:3">
      <c r="A933" t="s">
        <v>683</v>
      </c>
      <c r="B933" t="s">
        <v>684</v>
      </c>
      <c r="C933" s="23">
        <v>45503</v>
      </c>
    </row>
    <row r="934" spans="1:3">
      <c r="A934" t="s">
        <v>537</v>
      </c>
      <c r="B934" t="s">
        <v>543</v>
      </c>
    </row>
    <row r="943" spans="1:3">
      <c r="A943" t="s">
        <v>685</v>
      </c>
      <c r="B943" t="s">
        <v>686</v>
      </c>
      <c r="C943" s="23">
        <v>45503</v>
      </c>
    </row>
    <row r="944" spans="1:3">
      <c r="A944" t="s">
        <v>537</v>
      </c>
      <c r="B944" t="s">
        <v>543</v>
      </c>
    </row>
    <row r="953" spans="1:3">
      <c r="A953" t="s">
        <v>687</v>
      </c>
      <c r="B953" t="s">
        <v>688</v>
      </c>
      <c r="C953" s="23">
        <v>45502</v>
      </c>
    </row>
    <row r="954" spans="1:3">
      <c r="A954" t="s">
        <v>537</v>
      </c>
      <c r="B954" t="s">
        <v>543</v>
      </c>
    </row>
    <row r="963" spans="1:3">
      <c r="A963" t="s">
        <v>689</v>
      </c>
      <c r="B963" t="s">
        <v>690</v>
      </c>
      <c r="C963" s="23">
        <v>45502</v>
      </c>
    </row>
    <row r="964" spans="1:3" ht="15.6">
      <c r="A964" t="s">
        <v>537</v>
      </c>
      <c r="B964" s="24" t="s">
        <v>691</v>
      </c>
    </row>
    <row r="965" spans="1:3" ht="15.6">
      <c r="B965" s="24" t="s">
        <v>692</v>
      </c>
    </row>
    <row r="973" spans="1:3">
      <c r="A973" t="s">
        <v>693</v>
      </c>
      <c r="B973" t="s">
        <v>694</v>
      </c>
      <c r="C973" s="23">
        <v>45502</v>
      </c>
    </row>
    <row r="974" spans="1:3">
      <c r="A974" t="s">
        <v>537</v>
      </c>
      <c r="B974" t="s">
        <v>695</v>
      </c>
    </row>
    <row r="983" spans="1:3">
      <c r="A983" t="s">
        <v>696</v>
      </c>
      <c r="B983" t="s">
        <v>697</v>
      </c>
      <c r="C983" s="23">
        <v>45492</v>
      </c>
    </row>
    <row r="984" spans="1:3">
      <c r="A984" t="s">
        <v>537</v>
      </c>
      <c r="B984" t="s">
        <v>543</v>
      </c>
    </row>
    <row r="993" spans="1:3">
      <c r="A993" t="s">
        <v>698</v>
      </c>
      <c r="B993" t="s">
        <v>699</v>
      </c>
      <c r="C993" s="23">
        <v>45492</v>
      </c>
    </row>
    <row r="994" spans="1:3">
      <c r="A994" t="s">
        <v>537</v>
      </c>
      <c r="B994" t="s">
        <v>543</v>
      </c>
    </row>
    <row r="1003" spans="1:3">
      <c r="A1003" t="s">
        <v>700</v>
      </c>
      <c r="B1003" t="s">
        <v>701</v>
      </c>
      <c r="C1003" s="23">
        <v>45495</v>
      </c>
    </row>
    <row r="1004" spans="1:3">
      <c r="A1004" t="s">
        <v>537</v>
      </c>
      <c r="B1004" t="s">
        <v>543</v>
      </c>
    </row>
    <row r="1013" spans="1:3">
      <c r="A1013" t="s">
        <v>702</v>
      </c>
      <c r="B1013" t="s">
        <v>703</v>
      </c>
      <c r="C1013" s="23">
        <v>45504</v>
      </c>
    </row>
    <row r="1014" spans="1:3">
      <c r="A1014" t="s">
        <v>537</v>
      </c>
      <c r="B1014" t="s">
        <v>543</v>
      </c>
    </row>
    <row r="1023" spans="1:3">
      <c r="A1023" t="s">
        <v>704</v>
      </c>
      <c r="B1023" t="s">
        <v>705</v>
      </c>
      <c r="C1023" s="23">
        <v>45504</v>
      </c>
    </row>
    <row r="1024" spans="1:3">
      <c r="A1024" t="s">
        <v>537</v>
      </c>
      <c r="B1024" t="s">
        <v>543</v>
      </c>
    </row>
    <row r="1033" spans="1:3">
      <c r="A1033" t="s">
        <v>706</v>
      </c>
      <c r="B1033" t="s">
        <v>707</v>
      </c>
      <c r="C1033" s="23">
        <v>45504</v>
      </c>
    </row>
    <row r="1034" spans="1:3">
      <c r="A1034" t="s">
        <v>537</v>
      </c>
      <c r="B1034" t="s">
        <v>543</v>
      </c>
    </row>
    <row r="1043" spans="1:3">
      <c r="A1043" t="s">
        <v>708</v>
      </c>
      <c r="B1043" t="s">
        <v>709</v>
      </c>
      <c r="C1043" s="23">
        <v>45494</v>
      </c>
    </row>
    <row r="1044" spans="1:3">
      <c r="A1044" t="s">
        <v>537</v>
      </c>
      <c r="B1044" t="s">
        <v>543</v>
      </c>
    </row>
    <row r="1053" spans="1:3">
      <c r="A1053" t="s">
        <v>710</v>
      </c>
      <c r="B1053" t="s">
        <v>711</v>
      </c>
      <c r="C1053" s="23">
        <v>45494</v>
      </c>
    </row>
    <row r="1054" spans="1:3">
      <c r="A1054" t="s">
        <v>537</v>
      </c>
      <c r="B1054" t="s">
        <v>543</v>
      </c>
    </row>
    <row r="1063" spans="1:3">
      <c r="A1063" t="s">
        <v>712</v>
      </c>
      <c r="B1063" t="s">
        <v>713</v>
      </c>
      <c r="C1063" s="23">
        <v>45494</v>
      </c>
    </row>
    <row r="1064" spans="1:3">
      <c r="A1064" t="s">
        <v>537</v>
      </c>
      <c r="B1064" t="s">
        <v>543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064"/>
  <sheetViews>
    <sheetView topLeftCell="A808" zoomScale="115" zoomScaleNormal="115" workbookViewId="0">
      <selection activeCell="G17" sqref="G17"/>
    </sheetView>
  </sheetViews>
  <sheetFormatPr defaultColWidth="8.88671875" defaultRowHeight="14.4"/>
  <cols>
    <col min="1" max="1" width="13.109375" bestFit="1" customWidth="1"/>
    <col min="2" max="2" width="35.109375" customWidth="1"/>
    <col min="3" max="3" width="12" customWidth="1"/>
    <col min="4" max="4" width="10.109375" bestFit="1" customWidth="1"/>
  </cols>
  <sheetData>
    <row r="1" spans="1:3">
      <c r="A1" t="s">
        <v>535</v>
      </c>
    </row>
    <row r="2" spans="1:3">
      <c r="A2" t="s">
        <v>536</v>
      </c>
      <c r="B2" t="s">
        <v>111</v>
      </c>
      <c r="C2" s="23">
        <v>45546</v>
      </c>
    </row>
    <row r="3" spans="1:3">
      <c r="A3" t="s">
        <v>537</v>
      </c>
      <c r="B3" t="s">
        <v>543</v>
      </c>
    </row>
    <row r="12" spans="1:3">
      <c r="A12" t="s">
        <v>539</v>
      </c>
      <c r="B12" t="s">
        <v>116</v>
      </c>
      <c r="C12" s="23">
        <v>45546</v>
      </c>
    </row>
    <row r="13" spans="1:3">
      <c r="A13" t="s">
        <v>537</v>
      </c>
      <c r="B13" t="s">
        <v>538</v>
      </c>
    </row>
    <row r="22" spans="1:3">
      <c r="A22" t="s">
        <v>540</v>
      </c>
      <c r="B22" t="s">
        <v>120</v>
      </c>
      <c r="C22" s="23">
        <v>45552</v>
      </c>
    </row>
    <row r="23" spans="1:3">
      <c r="A23" t="s">
        <v>537</v>
      </c>
      <c r="B23" t="s">
        <v>543</v>
      </c>
    </row>
    <row r="32" spans="1:3">
      <c r="A32" t="s">
        <v>542</v>
      </c>
      <c r="B32" t="s">
        <v>152</v>
      </c>
      <c r="C32" s="23">
        <v>45552</v>
      </c>
    </row>
    <row r="33" spans="1:3">
      <c r="A33" t="s">
        <v>537</v>
      </c>
      <c r="B33" t="s">
        <v>543</v>
      </c>
    </row>
    <row r="42" spans="1:3">
      <c r="A42" t="s">
        <v>544</v>
      </c>
      <c r="B42" t="s">
        <v>156</v>
      </c>
      <c r="C42" s="23">
        <v>45552</v>
      </c>
    </row>
    <row r="43" spans="1:3">
      <c r="A43" t="s">
        <v>537</v>
      </c>
      <c r="B43" t="s">
        <v>545</v>
      </c>
    </row>
    <row r="52" spans="1:3">
      <c r="A52" t="s">
        <v>546</v>
      </c>
      <c r="B52" t="s">
        <v>160</v>
      </c>
      <c r="C52" s="23">
        <v>45553</v>
      </c>
    </row>
    <row r="53" spans="1:3">
      <c r="A53" t="s">
        <v>537</v>
      </c>
      <c r="B53" t="s">
        <v>545</v>
      </c>
    </row>
    <row r="62" spans="1:3">
      <c r="A62" t="s">
        <v>547</v>
      </c>
      <c r="B62" t="s">
        <v>164</v>
      </c>
      <c r="C62" s="23">
        <v>45583</v>
      </c>
    </row>
    <row r="63" spans="1:3">
      <c r="A63" t="s">
        <v>537</v>
      </c>
      <c r="B63" t="s">
        <v>543</v>
      </c>
    </row>
    <row r="72" spans="1:3">
      <c r="A72" t="s">
        <v>548</v>
      </c>
      <c r="B72" t="s">
        <v>168</v>
      </c>
      <c r="C72" s="23">
        <v>45572</v>
      </c>
    </row>
    <row r="73" spans="1:3">
      <c r="A73" t="s">
        <v>537</v>
      </c>
      <c r="B73" t="s">
        <v>545</v>
      </c>
    </row>
    <row r="82" spans="1:3">
      <c r="A82" t="s">
        <v>549</v>
      </c>
      <c r="B82" t="s">
        <v>172</v>
      </c>
      <c r="C82" s="23">
        <v>45572</v>
      </c>
    </row>
    <row r="83" spans="1:3">
      <c r="A83" t="s">
        <v>537</v>
      </c>
      <c r="B83" t="s">
        <v>543</v>
      </c>
    </row>
    <row r="92" spans="1:3">
      <c r="A92" t="s">
        <v>550</v>
      </c>
      <c r="B92" t="s">
        <v>176</v>
      </c>
      <c r="C92" s="23">
        <v>45572</v>
      </c>
    </row>
    <row r="93" spans="1:3">
      <c r="A93" t="s">
        <v>537</v>
      </c>
      <c r="B93" t="s">
        <v>543</v>
      </c>
    </row>
    <row r="102" spans="1:3">
      <c r="A102" t="s">
        <v>551</v>
      </c>
      <c r="B102" t="s">
        <v>180</v>
      </c>
      <c r="C102" s="23">
        <v>45572</v>
      </c>
    </row>
    <row r="103" spans="1:3">
      <c r="A103" t="s">
        <v>537</v>
      </c>
      <c r="B103" t="s">
        <v>538</v>
      </c>
    </row>
    <row r="112" spans="1:3">
      <c r="A112" t="s">
        <v>552</v>
      </c>
      <c r="B112" t="s">
        <v>553</v>
      </c>
      <c r="C112" s="23">
        <v>45572</v>
      </c>
    </row>
    <row r="113" spans="1:3">
      <c r="A113" t="s">
        <v>537</v>
      </c>
      <c r="B113" t="s">
        <v>545</v>
      </c>
    </row>
    <row r="122" spans="1:3">
      <c r="A122" t="s">
        <v>554</v>
      </c>
      <c r="B122" t="s">
        <v>160</v>
      </c>
      <c r="C122" s="23">
        <v>45572</v>
      </c>
    </row>
    <row r="123" spans="1:3">
      <c r="A123" t="s">
        <v>537</v>
      </c>
      <c r="B123" t="s">
        <v>545</v>
      </c>
    </row>
    <row r="132" spans="1:3">
      <c r="A132" t="s">
        <v>555</v>
      </c>
      <c r="B132" t="s">
        <v>191</v>
      </c>
      <c r="C132" s="23">
        <v>45566</v>
      </c>
    </row>
    <row r="133" spans="1:3">
      <c r="A133" t="s">
        <v>537</v>
      </c>
      <c r="B133" t="s">
        <v>538</v>
      </c>
    </row>
    <row r="142" spans="1:3">
      <c r="A142" t="s">
        <v>556</v>
      </c>
      <c r="B142" t="s">
        <v>120</v>
      </c>
      <c r="C142" s="23">
        <v>45566</v>
      </c>
    </row>
    <row r="143" spans="1:3">
      <c r="A143" t="s">
        <v>537</v>
      </c>
      <c r="B143" t="s">
        <v>538</v>
      </c>
    </row>
    <row r="152" spans="1:3">
      <c r="A152" t="s">
        <v>557</v>
      </c>
      <c r="B152" t="s">
        <v>198</v>
      </c>
      <c r="C152" s="23">
        <v>45566</v>
      </c>
    </row>
    <row r="153" spans="1:3">
      <c r="A153" t="s">
        <v>537</v>
      </c>
      <c r="B153" t="s">
        <v>545</v>
      </c>
    </row>
    <row r="162" spans="1:3">
      <c r="A162" t="s">
        <v>558</v>
      </c>
      <c r="B162" t="s">
        <v>202</v>
      </c>
      <c r="C162" s="23">
        <v>45572</v>
      </c>
    </row>
    <row r="163" spans="1:3">
      <c r="A163" t="s">
        <v>537</v>
      </c>
      <c r="B163" t="s">
        <v>538</v>
      </c>
    </row>
    <row r="172" spans="1:3">
      <c r="A172" t="s">
        <v>559</v>
      </c>
      <c r="B172" t="s">
        <v>206</v>
      </c>
      <c r="C172" s="23">
        <v>45572</v>
      </c>
    </row>
    <row r="173" spans="1:3">
      <c r="A173" t="s">
        <v>537</v>
      </c>
      <c r="B173" t="s">
        <v>543</v>
      </c>
    </row>
    <row r="182" spans="1:3">
      <c r="A182" t="s">
        <v>560</v>
      </c>
      <c r="B182" t="s">
        <v>210</v>
      </c>
      <c r="C182" s="23">
        <v>45546</v>
      </c>
    </row>
    <row r="183" spans="1:3">
      <c r="A183" t="s">
        <v>537</v>
      </c>
      <c r="B183" t="s">
        <v>543</v>
      </c>
    </row>
    <row r="192" spans="1:3">
      <c r="A192" t="s">
        <v>561</v>
      </c>
      <c r="B192" t="s">
        <v>214</v>
      </c>
      <c r="C192" s="23">
        <v>45558</v>
      </c>
    </row>
    <row r="193" spans="1:3">
      <c r="A193" t="s">
        <v>537</v>
      </c>
      <c r="B193" t="s">
        <v>545</v>
      </c>
    </row>
    <row r="202" spans="1:3">
      <c r="A202" t="s">
        <v>562</v>
      </c>
      <c r="B202" t="s">
        <v>214</v>
      </c>
      <c r="C202" s="23">
        <v>45558</v>
      </c>
    </row>
    <row r="203" spans="1:3">
      <c r="A203" t="s">
        <v>537</v>
      </c>
      <c r="B203" t="s">
        <v>545</v>
      </c>
    </row>
    <row r="212" spans="1:3">
      <c r="A212" t="s">
        <v>563</v>
      </c>
      <c r="B212" t="s">
        <v>220</v>
      </c>
      <c r="C212" s="23">
        <v>45558</v>
      </c>
    </row>
    <row r="213" spans="1:3">
      <c r="A213" t="s">
        <v>537</v>
      </c>
      <c r="B213" t="s">
        <v>545</v>
      </c>
    </row>
    <row r="222" spans="1:3">
      <c r="A222" t="s">
        <v>564</v>
      </c>
      <c r="B222" t="s">
        <v>225</v>
      </c>
      <c r="C222" s="23">
        <v>45547</v>
      </c>
    </row>
    <row r="223" spans="1:3">
      <c r="A223" t="s">
        <v>537</v>
      </c>
      <c r="B223" t="s">
        <v>543</v>
      </c>
    </row>
    <row r="232" spans="1:3">
      <c r="A232" t="s">
        <v>565</v>
      </c>
      <c r="B232" t="s">
        <v>230</v>
      </c>
      <c r="C232" s="23">
        <v>45583</v>
      </c>
    </row>
    <row r="233" spans="1:3">
      <c r="A233" t="s">
        <v>537</v>
      </c>
      <c r="B233" t="s">
        <v>543</v>
      </c>
    </row>
    <row r="242" spans="1:3">
      <c r="A242" t="s">
        <v>566</v>
      </c>
      <c r="B242" t="s">
        <v>234</v>
      </c>
      <c r="C242" s="23">
        <v>45558</v>
      </c>
    </row>
    <row r="243" spans="1:3">
      <c r="A243" t="s">
        <v>537</v>
      </c>
      <c r="B243" t="s">
        <v>543</v>
      </c>
    </row>
    <row r="252" spans="1:3">
      <c r="A252" t="s">
        <v>567</v>
      </c>
      <c r="B252" t="s">
        <v>234</v>
      </c>
      <c r="C252" s="23">
        <v>45558</v>
      </c>
    </row>
    <row r="253" spans="1:3">
      <c r="A253" t="s">
        <v>537</v>
      </c>
      <c r="B253" t="s">
        <v>543</v>
      </c>
    </row>
    <row r="262" spans="1:3">
      <c r="A262" t="s">
        <v>568</v>
      </c>
      <c r="B262" t="s">
        <v>240</v>
      </c>
      <c r="C262" s="23">
        <v>45567</v>
      </c>
    </row>
    <row r="263" spans="1:3">
      <c r="A263" t="s">
        <v>537</v>
      </c>
      <c r="B263" t="s">
        <v>543</v>
      </c>
    </row>
    <row r="272" spans="1:3">
      <c r="A272" t="s">
        <v>569</v>
      </c>
      <c r="B272" t="s">
        <v>244</v>
      </c>
      <c r="C272" s="23">
        <v>45567</v>
      </c>
    </row>
    <row r="273" spans="1:3">
      <c r="A273" t="s">
        <v>537</v>
      </c>
      <c r="B273" t="s">
        <v>543</v>
      </c>
    </row>
    <row r="282" spans="1:3">
      <c r="A282" t="s">
        <v>570</v>
      </c>
      <c r="B282" t="s">
        <v>248</v>
      </c>
      <c r="C282" s="23">
        <v>45566</v>
      </c>
    </row>
    <row r="283" spans="1:3">
      <c r="A283" t="s">
        <v>537</v>
      </c>
      <c r="B283" t="s">
        <v>543</v>
      </c>
    </row>
    <row r="292" spans="1:3">
      <c r="A292" t="s">
        <v>571</v>
      </c>
      <c r="B292" t="s">
        <v>572</v>
      </c>
      <c r="C292" s="23">
        <v>45565</v>
      </c>
    </row>
    <row r="293" spans="1:3">
      <c r="A293" t="s">
        <v>537</v>
      </c>
      <c r="B293" t="s">
        <v>543</v>
      </c>
    </row>
    <row r="302" spans="1:3">
      <c r="A302" t="s">
        <v>573</v>
      </c>
      <c r="B302" t="s">
        <v>256</v>
      </c>
      <c r="C302" s="23">
        <v>45565</v>
      </c>
    </row>
    <row r="303" spans="1:3">
      <c r="A303" t="s">
        <v>537</v>
      </c>
      <c r="B303" t="s">
        <v>543</v>
      </c>
    </row>
    <row r="312" spans="1:3">
      <c r="A312" t="s">
        <v>574</v>
      </c>
      <c r="B312" t="s">
        <v>260</v>
      </c>
      <c r="C312" s="23">
        <v>45590</v>
      </c>
    </row>
    <row r="313" spans="1:3">
      <c r="A313" t="s">
        <v>537</v>
      </c>
      <c r="B313" t="s">
        <v>543</v>
      </c>
    </row>
    <row r="322" spans="1:3">
      <c r="A322" t="s">
        <v>575</v>
      </c>
      <c r="B322" t="s">
        <v>260</v>
      </c>
      <c r="C322" s="23">
        <v>45589</v>
      </c>
    </row>
    <row r="323" spans="1:3">
      <c r="A323" t="s">
        <v>537</v>
      </c>
      <c r="B323" t="s">
        <v>543</v>
      </c>
    </row>
    <row r="332" spans="1:3">
      <c r="A332" t="s">
        <v>576</v>
      </c>
      <c r="B332" t="s">
        <v>577</v>
      </c>
      <c r="C332" s="23">
        <v>45553</v>
      </c>
    </row>
    <row r="333" spans="1:3">
      <c r="A333" t="s">
        <v>537</v>
      </c>
      <c r="B333" t="s">
        <v>543</v>
      </c>
    </row>
    <row r="342" spans="1:3">
      <c r="A342" t="s">
        <v>578</v>
      </c>
      <c r="B342" t="s">
        <v>577</v>
      </c>
      <c r="C342" s="23">
        <v>45553</v>
      </c>
    </row>
    <row r="343" spans="1:3">
      <c r="A343" t="s">
        <v>537</v>
      </c>
      <c r="B343" t="s">
        <v>543</v>
      </c>
    </row>
    <row r="352" spans="1:3">
      <c r="A352" t="s">
        <v>579</v>
      </c>
      <c r="B352" t="s">
        <v>580</v>
      </c>
      <c r="C352" s="23">
        <v>45553</v>
      </c>
    </row>
    <row r="353" spans="1:3">
      <c r="A353" t="s">
        <v>537</v>
      </c>
      <c r="B353" t="s">
        <v>543</v>
      </c>
    </row>
    <row r="362" spans="1:3">
      <c r="A362" t="s">
        <v>581</v>
      </c>
      <c r="B362" t="s">
        <v>582</v>
      </c>
      <c r="C362" s="23">
        <v>45567</v>
      </c>
    </row>
    <row r="363" spans="1:3">
      <c r="A363" t="s">
        <v>537</v>
      </c>
      <c r="B363" t="s">
        <v>538</v>
      </c>
    </row>
    <row r="372" spans="1:3">
      <c r="A372" t="s">
        <v>583</v>
      </c>
      <c r="B372" t="s">
        <v>582</v>
      </c>
      <c r="C372" s="23">
        <v>45567</v>
      </c>
    </row>
    <row r="373" spans="1:3">
      <c r="A373" t="s">
        <v>537</v>
      </c>
      <c r="B373" t="s">
        <v>543</v>
      </c>
    </row>
    <row r="382" spans="1:3">
      <c r="A382" t="s">
        <v>584</v>
      </c>
      <c r="B382" t="s">
        <v>582</v>
      </c>
      <c r="C382" s="23">
        <v>45567</v>
      </c>
    </row>
    <row r="383" spans="1:3">
      <c r="A383" t="s">
        <v>537</v>
      </c>
      <c r="B383" t="s">
        <v>543</v>
      </c>
    </row>
    <row r="392" spans="1:3">
      <c r="A392" t="s">
        <v>585</v>
      </c>
      <c r="B392" t="s">
        <v>582</v>
      </c>
      <c r="C392" s="23">
        <v>45567</v>
      </c>
    </row>
    <row r="393" spans="1:3">
      <c r="A393" t="s">
        <v>537</v>
      </c>
      <c r="B393" t="s">
        <v>543</v>
      </c>
    </row>
    <row r="402" spans="1:3">
      <c r="A402" t="s">
        <v>586</v>
      </c>
      <c r="B402" t="s">
        <v>582</v>
      </c>
      <c r="C402" s="23">
        <v>45567</v>
      </c>
    </row>
    <row r="403" spans="1:3">
      <c r="A403" t="s">
        <v>537</v>
      </c>
      <c r="B403" t="s">
        <v>543</v>
      </c>
    </row>
    <row r="412" spans="1:3">
      <c r="A412" t="s">
        <v>587</v>
      </c>
      <c r="B412" t="s">
        <v>582</v>
      </c>
      <c r="C412" s="23">
        <v>45567</v>
      </c>
    </row>
    <row r="413" spans="1:3">
      <c r="A413" t="s">
        <v>537</v>
      </c>
      <c r="B413" t="s">
        <v>543</v>
      </c>
    </row>
    <row r="422" spans="1:3">
      <c r="A422" t="s">
        <v>588</v>
      </c>
      <c r="B422" t="s">
        <v>582</v>
      </c>
      <c r="C422" s="23">
        <v>45567</v>
      </c>
    </row>
    <row r="423" spans="1:3">
      <c r="A423" t="s">
        <v>537</v>
      </c>
      <c r="B423" t="s">
        <v>543</v>
      </c>
    </row>
    <row r="432" spans="1:3">
      <c r="A432" t="s">
        <v>589</v>
      </c>
      <c r="B432" t="s">
        <v>590</v>
      </c>
      <c r="C432" s="23">
        <v>45565</v>
      </c>
    </row>
    <row r="433" spans="1:3">
      <c r="A433" t="s">
        <v>537</v>
      </c>
      <c r="B433" t="s">
        <v>543</v>
      </c>
    </row>
    <row r="442" spans="1:3">
      <c r="A442" t="s">
        <v>591</v>
      </c>
    </row>
    <row r="443" spans="1:3">
      <c r="A443" t="s">
        <v>592</v>
      </c>
      <c r="B443" t="s">
        <v>593</v>
      </c>
      <c r="C443" s="53">
        <v>45547</v>
      </c>
    </row>
    <row r="444" spans="1:3">
      <c r="A444" t="s">
        <v>537</v>
      </c>
      <c r="B444" t="s">
        <v>543</v>
      </c>
    </row>
    <row r="453" spans="1:3">
      <c r="A453" t="s">
        <v>594</v>
      </c>
      <c r="B453" t="s">
        <v>595</v>
      </c>
      <c r="C453" s="53">
        <v>45547</v>
      </c>
    </row>
    <row r="454" spans="1:3">
      <c r="A454" t="s">
        <v>537</v>
      </c>
      <c r="B454" t="s">
        <v>543</v>
      </c>
    </row>
    <row r="463" spans="1:3">
      <c r="A463" t="s">
        <v>596</v>
      </c>
      <c r="B463" t="s">
        <v>597</v>
      </c>
      <c r="C463" s="53">
        <v>45547</v>
      </c>
    </row>
    <row r="464" spans="1:3">
      <c r="A464" t="s">
        <v>537</v>
      </c>
      <c r="B464" t="s">
        <v>543</v>
      </c>
    </row>
    <row r="473" spans="1:3">
      <c r="A473" t="s">
        <v>598</v>
      </c>
      <c r="B473" t="s">
        <v>599</v>
      </c>
      <c r="C473" s="53">
        <v>45547</v>
      </c>
    </row>
    <row r="474" spans="1:3">
      <c r="A474" t="s">
        <v>537</v>
      </c>
      <c r="B474" t="s">
        <v>543</v>
      </c>
    </row>
    <row r="483" spans="1:3">
      <c r="A483" t="s">
        <v>600</v>
      </c>
      <c r="B483" t="s">
        <v>601</v>
      </c>
      <c r="C483" s="53">
        <v>45547</v>
      </c>
    </row>
    <row r="484" spans="1:3">
      <c r="A484" t="s">
        <v>537</v>
      </c>
      <c r="B484" t="s">
        <v>543</v>
      </c>
    </row>
    <row r="493" spans="1:3">
      <c r="A493" t="s">
        <v>602</v>
      </c>
      <c r="B493" t="s">
        <v>603</v>
      </c>
      <c r="C493" s="53">
        <v>45547</v>
      </c>
    </row>
    <row r="494" spans="1:3">
      <c r="A494" t="s">
        <v>537</v>
      </c>
      <c r="B494" t="s">
        <v>543</v>
      </c>
    </row>
    <row r="503" spans="1:3">
      <c r="A503" t="s">
        <v>604</v>
      </c>
      <c r="B503" t="s">
        <v>605</v>
      </c>
      <c r="C503" s="53">
        <v>45547</v>
      </c>
    </row>
    <row r="504" spans="1:3">
      <c r="A504" t="s">
        <v>537</v>
      </c>
      <c r="B504" t="s">
        <v>543</v>
      </c>
    </row>
    <row r="513" spans="1:3">
      <c r="A513" t="s">
        <v>606</v>
      </c>
      <c r="B513" t="s">
        <v>607</v>
      </c>
      <c r="C513" s="53">
        <v>45547</v>
      </c>
    </row>
    <row r="514" spans="1:3">
      <c r="A514" t="s">
        <v>537</v>
      </c>
      <c r="B514" t="s">
        <v>543</v>
      </c>
    </row>
    <row r="523" spans="1:3">
      <c r="A523" t="s">
        <v>608</v>
      </c>
      <c r="B523" t="s">
        <v>230</v>
      </c>
      <c r="C523" s="53">
        <v>45548</v>
      </c>
    </row>
    <row r="524" spans="1:3">
      <c r="A524" t="s">
        <v>537</v>
      </c>
      <c r="B524" t="s">
        <v>543</v>
      </c>
    </row>
    <row r="533" spans="1:3">
      <c r="A533" t="s">
        <v>609</v>
      </c>
      <c r="B533" t="s">
        <v>610</v>
      </c>
      <c r="C533" s="53">
        <v>45548</v>
      </c>
    </row>
    <row r="534" spans="1:3">
      <c r="A534" t="s">
        <v>537</v>
      </c>
      <c r="B534" t="s">
        <v>543</v>
      </c>
    </row>
    <row r="543" spans="1:3">
      <c r="A543" t="s">
        <v>611</v>
      </c>
      <c r="B543" t="s">
        <v>612</v>
      </c>
      <c r="C543" s="53">
        <v>45547</v>
      </c>
    </row>
    <row r="544" spans="1:3">
      <c r="A544" t="s">
        <v>537</v>
      </c>
      <c r="B544" t="s">
        <v>543</v>
      </c>
    </row>
    <row r="553" spans="1:3">
      <c r="A553" t="s">
        <v>613</v>
      </c>
      <c r="B553" t="s">
        <v>614</v>
      </c>
      <c r="C553" s="53">
        <v>45547</v>
      </c>
    </row>
    <row r="554" spans="1:3">
      <c r="A554" t="s">
        <v>537</v>
      </c>
      <c r="B554" t="s">
        <v>543</v>
      </c>
    </row>
    <row r="563" spans="1:3">
      <c r="A563" t="s">
        <v>615</v>
      </c>
      <c r="B563" t="s">
        <v>616</v>
      </c>
      <c r="C563" s="53">
        <v>45548</v>
      </c>
    </row>
    <row r="564" spans="1:3">
      <c r="A564" t="s">
        <v>537</v>
      </c>
      <c r="B564" t="s">
        <v>543</v>
      </c>
    </row>
    <row r="573" spans="1:3">
      <c r="A573" t="s">
        <v>617</v>
      </c>
      <c r="B573" t="s">
        <v>618</v>
      </c>
      <c r="C573" s="53">
        <v>45548</v>
      </c>
    </row>
    <row r="574" spans="1:3">
      <c r="A574" t="s">
        <v>537</v>
      </c>
      <c r="B574" t="s">
        <v>543</v>
      </c>
    </row>
    <row r="583" spans="1:3">
      <c r="A583" t="s">
        <v>619</v>
      </c>
      <c r="B583" t="s">
        <v>620</v>
      </c>
      <c r="C583" s="53">
        <v>45548</v>
      </c>
    </row>
    <row r="584" spans="1:3">
      <c r="A584" t="s">
        <v>537</v>
      </c>
      <c r="B584" t="s">
        <v>543</v>
      </c>
    </row>
    <row r="593" spans="1:3">
      <c r="A593" t="s">
        <v>621</v>
      </c>
      <c r="B593" t="s">
        <v>622</v>
      </c>
      <c r="C593" s="53">
        <v>45590</v>
      </c>
    </row>
    <row r="594" spans="1:3">
      <c r="A594" t="s">
        <v>537</v>
      </c>
      <c r="B594" t="s">
        <v>543</v>
      </c>
    </row>
    <row r="603" spans="1:3">
      <c r="A603" t="s">
        <v>623</v>
      </c>
      <c r="B603" t="s">
        <v>624</v>
      </c>
      <c r="C603" s="53">
        <v>45590</v>
      </c>
    </row>
    <row r="604" spans="1:3">
      <c r="A604" t="s">
        <v>537</v>
      </c>
      <c r="B604" t="s">
        <v>543</v>
      </c>
    </row>
    <row r="613" spans="1:3">
      <c r="A613" t="s">
        <v>625</v>
      </c>
      <c r="B613" t="s">
        <v>626</v>
      </c>
      <c r="C613" s="53">
        <v>45552</v>
      </c>
    </row>
    <row r="614" spans="1:3">
      <c r="A614" t="s">
        <v>537</v>
      </c>
      <c r="B614" t="s">
        <v>543</v>
      </c>
    </row>
    <row r="623" spans="1:3">
      <c r="A623" t="s">
        <v>627</v>
      </c>
      <c r="B623" t="s">
        <v>628</v>
      </c>
      <c r="C623" s="53">
        <v>45552</v>
      </c>
    </row>
    <row r="624" spans="1:3">
      <c r="A624" t="s">
        <v>537</v>
      </c>
      <c r="B624" t="s">
        <v>543</v>
      </c>
    </row>
    <row r="633" spans="1:3">
      <c r="A633" t="s">
        <v>629</v>
      </c>
      <c r="B633" t="s">
        <v>630</v>
      </c>
      <c r="C633" s="53">
        <v>45552</v>
      </c>
    </row>
    <row r="634" spans="1:3">
      <c r="A634" t="s">
        <v>537</v>
      </c>
      <c r="B634" t="s">
        <v>543</v>
      </c>
    </row>
    <row r="643" spans="1:3">
      <c r="A643" t="s">
        <v>631</v>
      </c>
      <c r="B643" t="s">
        <v>632</v>
      </c>
      <c r="C643" s="53">
        <v>45546</v>
      </c>
    </row>
    <row r="644" spans="1:3">
      <c r="A644" t="s">
        <v>537</v>
      </c>
      <c r="B644" t="s">
        <v>543</v>
      </c>
    </row>
    <row r="653" spans="1:3">
      <c r="A653" t="s">
        <v>633</v>
      </c>
      <c r="B653" t="s">
        <v>634</v>
      </c>
      <c r="C653" s="53">
        <v>45546</v>
      </c>
    </row>
    <row r="654" spans="1:3">
      <c r="A654" t="s">
        <v>537</v>
      </c>
      <c r="B654" t="s">
        <v>543</v>
      </c>
    </row>
    <row r="663" spans="1:3">
      <c r="A663" t="s">
        <v>635</v>
      </c>
      <c r="B663" t="s">
        <v>636</v>
      </c>
      <c r="C663" s="53">
        <v>45546</v>
      </c>
    </row>
    <row r="664" spans="1:3">
      <c r="A664" t="s">
        <v>537</v>
      </c>
      <c r="B664" t="s">
        <v>543</v>
      </c>
    </row>
    <row r="673" spans="1:3">
      <c r="A673" t="s">
        <v>637</v>
      </c>
      <c r="B673" t="s">
        <v>638</v>
      </c>
      <c r="C673" s="53">
        <v>45546</v>
      </c>
    </row>
    <row r="674" spans="1:3">
      <c r="A674" t="s">
        <v>537</v>
      </c>
      <c r="B674" t="s">
        <v>543</v>
      </c>
    </row>
    <row r="683" spans="1:3">
      <c r="A683" t="s">
        <v>639</v>
      </c>
      <c r="B683" t="s">
        <v>640</v>
      </c>
      <c r="C683" s="53">
        <v>45548</v>
      </c>
    </row>
    <row r="684" spans="1:3">
      <c r="A684" t="s">
        <v>537</v>
      </c>
      <c r="B684" t="s">
        <v>543</v>
      </c>
    </row>
    <row r="693" spans="1:3">
      <c r="A693" t="s">
        <v>641</v>
      </c>
      <c r="B693" t="s">
        <v>642</v>
      </c>
      <c r="C693" s="53">
        <v>45558</v>
      </c>
    </row>
    <row r="694" spans="1:3">
      <c r="A694" t="s">
        <v>537</v>
      </c>
      <c r="B694" t="s">
        <v>543</v>
      </c>
    </row>
    <row r="703" spans="1:3">
      <c r="A703" t="s">
        <v>643</v>
      </c>
      <c r="B703" t="s">
        <v>644</v>
      </c>
      <c r="C703" s="53">
        <v>45558</v>
      </c>
    </row>
    <row r="704" spans="1:3">
      <c r="A704" t="s">
        <v>537</v>
      </c>
      <c r="B704" t="s">
        <v>543</v>
      </c>
    </row>
    <row r="713" spans="1:3">
      <c r="A713" t="s">
        <v>645</v>
      </c>
      <c r="B713" t="s">
        <v>646</v>
      </c>
      <c r="C713" s="53">
        <v>45558</v>
      </c>
    </row>
    <row r="714" spans="1:3">
      <c r="A714" t="s">
        <v>537</v>
      </c>
      <c r="B714" t="s">
        <v>543</v>
      </c>
    </row>
    <row r="723" spans="1:3">
      <c r="A723" t="s">
        <v>647</v>
      </c>
      <c r="B723" t="s">
        <v>648</v>
      </c>
      <c r="C723" s="53">
        <v>45558</v>
      </c>
    </row>
    <row r="724" spans="1:3">
      <c r="A724" t="s">
        <v>537</v>
      </c>
      <c r="B724" t="s">
        <v>543</v>
      </c>
    </row>
    <row r="733" spans="1:3">
      <c r="A733" t="s">
        <v>649</v>
      </c>
      <c r="B733" t="s">
        <v>650</v>
      </c>
      <c r="C733" s="53">
        <v>45558</v>
      </c>
    </row>
    <row r="734" spans="1:3">
      <c r="A734" t="s">
        <v>537</v>
      </c>
      <c r="B734" t="s">
        <v>543</v>
      </c>
    </row>
    <row r="743" spans="1:3">
      <c r="A743" t="s">
        <v>651</v>
      </c>
      <c r="B743" t="s">
        <v>652</v>
      </c>
      <c r="C743" s="53">
        <v>45558</v>
      </c>
    </row>
    <row r="744" spans="1:3">
      <c r="A744" t="s">
        <v>537</v>
      </c>
      <c r="B744" t="s">
        <v>543</v>
      </c>
    </row>
    <row r="753" spans="1:3">
      <c r="A753" t="s">
        <v>653</v>
      </c>
      <c r="B753" t="s">
        <v>654</v>
      </c>
      <c r="C753" s="53">
        <v>45558</v>
      </c>
    </row>
    <row r="754" spans="1:3">
      <c r="A754" t="s">
        <v>537</v>
      </c>
      <c r="B754" t="s">
        <v>543</v>
      </c>
    </row>
    <row r="763" spans="1:3">
      <c r="A763" t="s">
        <v>655</v>
      </c>
      <c r="B763" t="s">
        <v>419</v>
      </c>
      <c r="C763" s="53">
        <v>45573</v>
      </c>
    </row>
    <row r="764" spans="1:3">
      <c r="A764" t="s">
        <v>537</v>
      </c>
      <c r="B764" t="s">
        <v>543</v>
      </c>
    </row>
    <row r="773" spans="1:3">
      <c r="A773" t="s">
        <v>656</v>
      </c>
      <c r="B773" t="s">
        <v>424</v>
      </c>
      <c r="C773" s="53">
        <v>45573</v>
      </c>
    </row>
    <row r="774" spans="1:3">
      <c r="A774" t="s">
        <v>537</v>
      </c>
      <c r="B774" t="s">
        <v>543</v>
      </c>
    </row>
    <row r="783" spans="1:3">
      <c r="A783" t="s">
        <v>657</v>
      </c>
      <c r="B783" t="s">
        <v>427</v>
      </c>
      <c r="C783" s="53">
        <v>45573</v>
      </c>
    </row>
    <row r="784" spans="1:3">
      <c r="A784" t="s">
        <v>537</v>
      </c>
      <c r="B784" t="s">
        <v>543</v>
      </c>
    </row>
    <row r="793" spans="1:3">
      <c r="A793" t="s">
        <v>658</v>
      </c>
      <c r="B793" t="s">
        <v>430</v>
      </c>
      <c r="C793" s="53">
        <v>45573</v>
      </c>
    </row>
    <row r="794" spans="1:3">
      <c r="A794" t="s">
        <v>537</v>
      </c>
      <c r="B794" t="s">
        <v>543</v>
      </c>
    </row>
    <row r="803" spans="1:3">
      <c r="A803" t="s">
        <v>659</v>
      </c>
      <c r="B803" t="s">
        <v>433</v>
      </c>
      <c r="C803" s="53">
        <v>45573</v>
      </c>
    </row>
    <row r="804" spans="1:3">
      <c r="A804" t="s">
        <v>537</v>
      </c>
      <c r="B804" t="s">
        <v>543</v>
      </c>
    </row>
    <row r="813" spans="1:3">
      <c r="A813" t="s">
        <v>660</v>
      </c>
      <c r="B813" t="s">
        <v>438</v>
      </c>
      <c r="C813" s="53">
        <v>45573</v>
      </c>
    </row>
    <row r="814" spans="1:3">
      <c r="A814" t="s">
        <v>537</v>
      </c>
      <c r="B814" t="s">
        <v>543</v>
      </c>
    </row>
    <row r="823" spans="1:4">
      <c r="A823" t="s">
        <v>661</v>
      </c>
      <c r="B823" t="s">
        <v>662</v>
      </c>
      <c r="C823" s="53">
        <v>45583</v>
      </c>
      <c r="D823" s="23"/>
    </row>
    <row r="824" spans="1:4">
      <c r="A824" t="s">
        <v>537</v>
      </c>
      <c r="B824" t="s">
        <v>543</v>
      </c>
    </row>
    <row r="833" spans="1:4">
      <c r="A833" t="s">
        <v>663</v>
      </c>
      <c r="B833" t="s">
        <v>664</v>
      </c>
      <c r="C833" s="53">
        <v>45583</v>
      </c>
      <c r="D833" s="23"/>
    </row>
    <row r="834" spans="1:4">
      <c r="A834" t="s">
        <v>537</v>
      </c>
      <c r="B834" t="s">
        <v>543</v>
      </c>
    </row>
    <row r="843" spans="1:4">
      <c r="A843" t="s">
        <v>665</v>
      </c>
      <c r="B843" t="s">
        <v>666</v>
      </c>
      <c r="C843" s="53">
        <v>45567</v>
      </c>
    </row>
    <row r="844" spans="1:4">
      <c r="A844" t="s">
        <v>537</v>
      </c>
      <c r="B844" t="s">
        <v>543</v>
      </c>
    </row>
    <row r="853" spans="1:3">
      <c r="A853" t="s">
        <v>667</v>
      </c>
      <c r="B853" t="s">
        <v>668</v>
      </c>
      <c r="C853" s="53">
        <v>45567</v>
      </c>
    </row>
    <row r="854" spans="1:3">
      <c r="A854" t="s">
        <v>537</v>
      </c>
      <c r="B854" t="s">
        <v>543</v>
      </c>
    </row>
    <row r="863" spans="1:3">
      <c r="A863" t="s">
        <v>669</v>
      </c>
      <c r="B863" t="s">
        <v>670</v>
      </c>
      <c r="C863" s="53">
        <v>45565</v>
      </c>
    </row>
    <row r="864" spans="1:3">
      <c r="A864" t="s">
        <v>537</v>
      </c>
      <c r="B864" t="s">
        <v>543</v>
      </c>
    </row>
    <row r="873" spans="1:3">
      <c r="A873" t="s">
        <v>671</v>
      </c>
      <c r="B873" t="s">
        <v>672</v>
      </c>
      <c r="C873" s="53">
        <v>45566</v>
      </c>
    </row>
    <row r="874" spans="1:3">
      <c r="A874" t="s">
        <v>537</v>
      </c>
      <c r="B874" t="s">
        <v>543</v>
      </c>
    </row>
    <row r="883" spans="1:3">
      <c r="A883" t="s">
        <v>673</v>
      </c>
      <c r="B883" t="s">
        <v>674</v>
      </c>
      <c r="C883" s="53">
        <v>45566</v>
      </c>
    </row>
    <row r="884" spans="1:3">
      <c r="A884" t="s">
        <v>537</v>
      </c>
      <c r="B884" t="s">
        <v>543</v>
      </c>
    </row>
    <row r="893" spans="1:3">
      <c r="A893" t="s">
        <v>675</v>
      </c>
      <c r="B893" t="s">
        <v>676</v>
      </c>
      <c r="C893" s="53">
        <v>45566</v>
      </c>
    </row>
    <row r="894" spans="1:3">
      <c r="A894" t="s">
        <v>537</v>
      </c>
      <c r="B894" t="s">
        <v>543</v>
      </c>
    </row>
    <row r="903" spans="1:3">
      <c r="A903" t="s">
        <v>677</v>
      </c>
      <c r="B903" t="s">
        <v>678</v>
      </c>
      <c r="C903" s="53">
        <v>45566</v>
      </c>
    </row>
    <row r="904" spans="1:3">
      <c r="A904" t="s">
        <v>537</v>
      </c>
      <c r="B904" t="s">
        <v>543</v>
      </c>
    </row>
    <row r="913" spans="1:3">
      <c r="A913" t="s">
        <v>679</v>
      </c>
      <c r="B913" t="s">
        <v>680</v>
      </c>
      <c r="C913" s="53">
        <v>45566</v>
      </c>
    </row>
    <row r="914" spans="1:3">
      <c r="A914" t="s">
        <v>537</v>
      </c>
      <c r="B914" t="s">
        <v>543</v>
      </c>
    </row>
    <row r="923" spans="1:3">
      <c r="A923" t="s">
        <v>681</v>
      </c>
      <c r="B923" t="s">
        <v>682</v>
      </c>
      <c r="C923" s="53">
        <v>45566</v>
      </c>
    </row>
    <row r="924" spans="1:3">
      <c r="A924" t="s">
        <v>537</v>
      </c>
      <c r="B924" t="s">
        <v>543</v>
      </c>
    </row>
    <row r="933" spans="1:3">
      <c r="A933" t="s">
        <v>683</v>
      </c>
      <c r="B933" t="s">
        <v>684</v>
      </c>
      <c r="C933" s="53">
        <v>45565</v>
      </c>
    </row>
    <row r="934" spans="1:3">
      <c r="A934" t="s">
        <v>537</v>
      </c>
      <c r="B934" t="s">
        <v>543</v>
      </c>
    </row>
    <row r="943" spans="1:3">
      <c r="A943" t="s">
        <v>685</v>
      </c>
      <c r="B943" t="s">
        <v>686</v>
      </c>
      <c r="C943" s="53">
        <v>45565</v>
      </c>
    </row>
    <row r="944" spans="1:3">
      <c r="A944" t="s">
        <v>537</v>
      </c>
      <c r="B944" t="s">
        <v>543</v>
      </c>
    </row>
    <row r="953" spans="1:3">
      <c r="A953" t="s">
        <v>687</v>
      </c>
      <c r="B953" t="s">
        <v>688</v>
      </c>
      <c r="C953" s="53">
        <v>45572</v>
      </c>
    </row>
    <row r="954" spans="1:3">
      <c r="A954" t="s">
        <v>537</v>
      </c>
      <c r="B954" t="s">
        <v>543</v>
      </c>
    </row>
    <row r="963" spans="1:3">
      <c r="A963" t="s">
        <v>689</v>
      </c>
      <c r="B963" t="s">
        <v>690</v>
      </c>
      <c r="C963" s="53">
        <v>45572</v>
      </c>
    </row>
    <row r="964" spans="1:3" ht="15.6">
      <c r="A964" t="s">
        <v>537</v>
      </c>
      <c r="B964" s="24"/>
    </row>
    <row r="965" spans="1:3" ht="15.6">
      <c r="B965" s="24"/>
    </row>
    <row r="973" spans="1:3">
      <c r="A973" t="s">
        <v>693</v>
      </c>
      <c r="B973" t="s">
        <v>694</v>
      </c>
      <c r="C973" s="53">
        <v>45572</v>
      </c>
    </row>
    <row r="974" spans="1:3">
      <c r="A974" t="s">
        <v>537</v>
      </c>
    </row>
    <row r="983" spans="1:3">
      <c r="A983" t="s">
        <v>696</v>
      </c>
      <c r="B983" t="s">
        <v>697</v>
      </c>
      <c r="C983" s="53">
        <v>45548</v>
      </c>
    </row>
    <row r="984" spans="1:3">
      <c r="A984" t="s">
        <v>537</v>
      </c>
      <c r="B984" t="s">
        <v>543</v>
      </c>
    </row>
    <row r="993" spans="1:3">
      <c r="A993" t="s">
        <v>698</v>
      </c>
      <c r="B993" t="s">
        <v>699</v>
      </c>
      <c r="C993" s="53">
        <v>45548</v>
      </c>
    </row>
    <row r="994" spans="1:3">
      <c r="A994" t="s">
        <v>537</v>
      </c>
      <c r="B994" t="s">
        <v>543</v>
      </c>
    </row>
    <row r="1003" spans="1:3">
      <c r="A1003" t="s">
        <v>700</v>
      </c>
      <c r="B1003" t="s">
        <v>701</v>
      </c>
      <c r="C1003" s="53">
        <v>45565</v>
      </c>
    </row>
    <row r="1004" spans="1:3">
      <c r="A1004" t="s">
        <v>537</v>
      </c>
      <c r="B1004" t="s">
        <v>543</v>
      </c>
    </row>
    <row r="1013" spans="1:3">
      <c r="A1013" t="s">
        <v>702</v>
      </c>
      <c r="B1013" t="s">
        <v>703</v>
      </c>
      <c r="C1013" s="53">
        <v>45566</v>
      </c>
    </row>
    <row r="1014" spans="1:3">
      <c r="A1014" t="s">
        <v>537</v>
      </c>
      <c r="B1014" t="s">
        <v>543</v>
      </c>
    </row>
    <row r="1023" spans="1:3">
      <c r="A1023" t="s">
        <v>704</v>
      </c>
      <c r="B1023" t="s">
        <v>705</v>
      </c>
      <c r="C1023" s="53">
        <v>45589</v>
      </c>
    </row>
    <row r="1024" spans="1:3">
      <c r="A1024" t="s">
        <v>537</v>
      </c>
      <c r="B1024" t="s">
        <v>543</v>
      </c>
    </row>
    <row r="1033" spans="1:3">
      <c r="A1033" t="s">
        <v>706</v>
      </c>
      <c r="B1033" t="s">
        <v>707</v>
      </c>
      <c r="C1033" s="53">
        <v>45553</v>
      </c>
    </row>
    <row r="1034" spans="1:3">
      <c r="A1034" t="s">
        <v>537</v>
      </c>
      <c r="B1034" t="s">
        <v>543</v>
      </c>
    </row>
    <row r="1043" spans="1:3">
      <c r="A1043" t="s">
        <v>708</v>
      </c>
      <c r="B1043" t="s">
        <v>709</v>
      </c>
      <c r="C1043" s="53">
        <v>45553</v>
      </c>
    </row>
    <row r="1044" spans="1:3">
      <c r="A1044" t="s">
        <v>537</v>
      </c>
      <c r="B1044" t="s">
        <v>543</v>
      </c>
    </row>
    <row r="1053" spans="1:3">
      <c r="A1053" t="s">
        <v>710</v>
      </c>
      <c r="B1053" t="s">
        <v>711</v>
      </c>
      <c r="C1053" s="53">
        <v>45553</v>
      </c>
    </row>
    <row r="1054" spans="1:3">
      <c r="A1054" t="s">
        <v>537</v>
      </c>
      <c r="B1054" t="s">
        <v>543</v>
      </c>
    </row>
    <row r="1063" spans="1:3">
      <c r="A1063" t="s">
        <v>712</v>
      </c>
      <c r="B1063" t="s">
        <v>713</v>
      </c>
      <c r="C1063" s="53">
        <v>45553</v>
      </c>
    </row>
    <row r="1064" spans="1:3">
      <c r="A1064" t="s">
        <v>537</v>
      </c>
      <c r="B1064" t="s">
        <v>543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1061"/>
  <sheetViews>
    <sheetView zoomScale="130" zoomScaleNormal="130" workbookViewId="0"/>
  </sheetViews>
  <sheetFormatPr defaultColWidth="8.88671875" defaultRowHeight="14.4"/>
  <cols>
    <col min="1" max="1" width="13.109375" bestFit="1" customWidth="1"/>
    <col min="2" max="2" width="35.109375" customWidth="1"/>
    <col min="3" max="3" width="12" style="6" customWidth="1"/>
    <col min="4" max="4" width="10.109375" bestFit="1" customWidth="1"/>
  </cols>
  <sheetData>
    <row r="1" spans="1:3">
      <c r="A1" s="25" t="s">
        <v>535</v>
      </c>
    </row>
    <row r="2" spans="1:3">
      <c r="A2" t="s">
        <v>536</v>
      </c>
      <c r="B2" t="s">
        <v>111</v>
      </c>
      <c r="C2" s="53">
        <v>45634</v>
      </c>
    </row>
    <row r="3" spans="1:3">
      <c r="A3" t="s">
        <v>537</v>
      </c>
      <c r="B3" t="s">
        <v>543</v>
      </c>
    </row>
    <row r="12" spans="1:3">
      <c r="A12" t="s">
        <v>539</v>
      </c>
      <c r="B12" t="s">
        <v>116</v>
      </c>
      <c r="C12" s="53">
        <v>45634</v>
      </c>
    </row>
    <row r="13" spans="1:3">
      <c r="A13" t="s">
        <v>537</v>
      </c>
      <c r="B13" t="s">
        <v>543</v>
      </c>
    </row>
    <row r="22" spans="1:3">
      <c r="A22" t="s">
        <v>540</v>
      </c>
      <c r="B22" t="s">
        <v>120</v>
      </c>
      <c r="C22" s="53">
        <v>45634</v>
      </c>
    </row>
    <row r="23" spans="1:3">
      <c r="A23" t="s">
        <v>537</v>
      </c>
      <c r="B23" t="s">
        <v>543</v>
      </c>
    </row>
    <row r="32" spans="1:3">
      <c r="A32" t="s">
        <v>542</v>
      </c>
      <c r="B32" t="s">
        <v>152</v>
      </c>
      <c r="C32" s="53">
        <v>45645</v>
      </c>
    </row>
    <row r="33" spans="1:3">
      <c r="A33" t="s">
        <v>537</v>
      </c>
      <c r="B33" t="s">
        <v>543</v>
      </c>
    </row>
    <row r="42" spans="1:3">
      <c r="A42" t="s">
        <v>544</v>
      </c>
      <c r="B42" t="s">
        <v>156</v>
      </c>
      <c r="C42" s="53">
        <v>45645</v>
      </c>
    </row>
    <row r="43" spans="1:3">
      <c r="A43" t="s">
        <v>537</v>
      </c>
      <c r="B43" t="s">
        <v>543</v>
      </c>
    </row>
    <row r="52" spans="1:3">
      <c r="A52" t="s">
        <v>546</v>
      </c>
      <c r="B52" t="s">
        <v>160</v>
      </c>
      <c r="C52" s="53">
        <v>45640</v>
      </c>
    </row>
    <row r="53" spans="1:3">
      <c r="A53" t="s">
        <v>537</v>
      </c>
      <c r="B53" t="s">
        <v>545</v>
      </c>
    </row>
    <row r="62" spans="1:3">
      <c r="A62" t="s">
        <v>547</v>
      </c>
      <c r="B62" t="s">
        <v>164</v>
      </c>
      <c r="C62" s="53">
        <v>45643</v>
      </c>
    </row>
    <row r="63" spans="1:3">
      <c r="A63" t="s">
        <v>537</v>
      </c>
      <c r="B63" t="s">
        <v>543</v>
      </c>
    </row>
    <row r="72" spans="1:3">
      <c r="A72" t="s">
        <v>548</v>
      </c>
      <c r="B72" t="s">
        <v>168</v>
      </c>
      <c r="C72" s="53">
        <v>45638</v>
      </c>
    </row>
    <row r="73" spans="1:3">
      <c r="A73" t="s">
        <v>537</v>
      </c>
      <c r="B73" t="s">
        <v>543</v>
      </c>
    </row>
    <row r="82" spans="1:3">
      <c r="A82" t="s">
        <v>549</v>
      </c>
      <c r="B82" t="s">
        <v>172</v>
      </c>
      <c r="C82" s="53">
        <v>45638</v>
      </c>
    </row>
    <row r="83" spans="1:3">
      <c r="A83" t="s">
        <v>537</v>
      </c>
      <c r="B83" t="s">
        <v>543</v>
      </c>
    </row>
    <row r="92" spans="1:3">
      <c r="A92" t="s">
        <v>550</v>
      </c>
      <c r="B92" t="s">
        <v>176</v>
      </c>
      <c r="C92" s="53">
        <v>45638</v>
      </c>
    </row>
    <row r="93" spans="1:3">
      <c r="A93" t="s">
        <v>537</v>
      </c>
      <c r="B93" t="s">
        <v>543</v>
      </c>
    </row>
    <row r="102" spans="1:3">
      <c r="A102" t="s">
        <v>551</v>
      </c>
      <c r="B102" t="s">
        <v>180</v>
      </c>
      <c r="C102" s="53">
        <v>45638</v>
      </c>
    </row>
    <row r="103" spans="1:3">
      <c r="A103" t="s">
        <v>537</v>
      </c>
      <c r="B103" t="s">
        <v>543</v>
      </c>
    </row>
    <row r="112" spans="1:3">
      <c r="A112" t="s">
        <v>552</v>
      </c>
      <c r="B112" t="s">
        <v>553</v>
      </c>
      <c r="C112" s="53" t="s">
        <v>714</v>
      </c>
    </row>
    <row r="113" spans="1:3">
      <c r="A113" t="s">
        <v>537</v>
      </c>
      <c r="B113" t="s">
        <v>543</v>
      </c>
    </row>
    <row r="122" spans="1:3">
      <c r="A122" t="s">
        <v>554</v>
      </c>
      <c r="B122" t="s">
        <v>160</v>
      </c>
      <c r="C122" s="53">
        <v>45638</v>
      </c>
    </row>
    <row r="123" spans="1:3">
      <c r="A123" t="s">
        <v>537</v>
      </c>
      <c r="B123" t="s">
        <v>545</v>
      </c>
    </row>
    <row r="132" spans="1:3">
      <c r="A132" t="s">
        <v>555</v>
      </c>
      <c r="B132" t="s">
        <v>191</v>
      </c>
      <c r="C132" s="53">
        <v>45642</v>
      </c>
    </row>
    <row r="133" spans="1:3">
      <c r="A133" t="s">
        <v>537</v>
      </c>
      <c r="B133" t="s">
        <v>543</v>
      </c>
    </row>
    <row r="142" spans="1:3">
      <c r="A142" t="s">
        <v>556</v>
      </c>
      <c r="B142" t="s">
        <v>120</v>
      </c>
      <c r="C142" s="53">
        <v>45644</v>
      </c>
    </row>
    <row r="143" spans="1:3">
      <c r="A143" t="s">
        <v>537</v>
      </c>
      <c r="B143" t="s">
        <v>543</v>
      </c>
    </row>
    <row r="152" spans="1:3">
      <c r="A152" t="s">
        <v>557</v>
      </c>
      <c r="B152" t="s">
        <v>198</v>
      </c>
      <c r="C152" s="53">
        <v>45644</v>
      </c>
    </row>
    <row r="153" spans="1:3">
      <c r="A153" t="s">
        <v>537</v>
      </c>
      <c r="B153" t="s">
        <v>545</v>
      </c>
    </row>
    <row r="162" spans="1:3">
      <c r="A162" t="s">
        <v>558</v>
      </c>
      <c r="B162" t="s">
        <v>202</v>
      </c>
      <c r="C162" s="53">
        <v>45639</v>
      </c>
    </row>
    <row r="163" spans="1:3">
      <c r="A163" t="s">
        <v>537</v>
      </c>
      <c r="B163" t="s">
        <v>543</v>
      </c>
    </row>
    <row r="172" spans="1:3">
      <c r="A172" t="s">
        <v>559</v>
      </c>
      <c r="B172" t="s">
        <v>206</v>
      </c>
      <c r="C172" s="53">
        <v>45639</v>
      </c>
    </row>
    <row r="173" spans="1:3">
      <c r="A173" t="s">
        <v>537</v>
      </c>
      <c r="B173" t="s">
        <v>543</v>
      </c>
    </row>
    <row r="182" spans="1:3">
      <c r="A182" t="s">
        <v>560</v>
      </c>
      <c r="B182" t="s">
        <v>210</v>
      </c>
      <c r="C182" s="53">
        <v>45634</v>
      </c>
    </row>
    <row r="183" spans="1:3">
      <c r="A183" t="s">
        <v>537</v>
      </c>
      <c r="B183" t="s">
        <v>543</v>
      </c>
    </row>
    <row r="192" spans="1:3">
      <c r="A192" t="s">
        <v>561</v>
      </c>
      <c r="B192" t="s">
        <v>214</v>
      </c>
      <c r="C192" s="53">
        <v>45636</v>
      </c>
    </row>
    <row r="193" spans="1:3">
      <c r="A193" t="s">
        <v>537</v>
      </c>
      <c r="B193" t="s">
        <v>543</v>
      </c>
    </row>
    <row r="202" spans="1:3">
      <c r="A202" t="s">
        <v>562</v>
      </c>
      <c r="B202" t="s">
        <v>214</v>
      </c>
      <c r="C202" s="53">
        <v>45637</v>
      </c>
    </row>
    <row r="203" spans="1:3">
      <c r="A203" t="s">
        <v>537</v>
      </c>
      <c r="B203" t="s">
        <v>545</v>
      </c>
    </row>
    <row r="212" spans="1:3">
      <c r="A212" t="s">
        <v>563</v>
      </c>
      <c r="B212" t="s">
        <v>220</v>
      </c>
      <c r="C212" s="53">
        <v>45636</v>
      </c>
    </row>
    <row r="213" spans="1:3">
      <c r="A213" t="s">
        <v>537</v>
      </c>
      <c r="B213" t="s">
        <v>543</v>
      </c>
    </row>
    <row r="222" spans="1:3">
      <c r="A222" t="s">
        <v>564</v>
      </c>
      <c r="B222" t="s">
        <v>225</v>
      </c>
      <c r="C222" s="53">
        <v>45630</v>
      </c>
    </row>
    <row r="223" spans="1:3">
      <c r="A223" t="s">
        <v>537</v>
      </c>
      <c r="B223" t="s">
        <v>543</v>
      </c>
    </row>
    <row r="232" spans="1:3">
      <c r="A232" t="s">
        <v>565</v>
      </c>
      <c r="B232" t="s">
        <v>230</v>
      </c>
      <c r="C232" s="53">
        <v>45630</v>
      </c>
    </row>
    <row r="233" spans="1:3">
      <c r="A233" t="s">
        <v>537</v>
      </c>
      <c r="B233" t="s">
        <v>543</v>
      </c>
    </row>
    <row r="242" spans="1:3">
      <c r="A242" t="s">
        <v>566</v>
      </c>
      <c r="B242" t="s">
        <v>234</v>
      </c>
      <c r="C242" s="53">
        <v>45636</v>
      </c>
    </row>
    <row r="243" spans="1:3">
      <c r="A243" t="s">
        <v>537</v>
      </c>
      <c r="B243" t="s">
        <v>543</v>
      </c>
    </row>
    <row r="252" spans="1:3">
      <c r="A252" t="s">
        <v>567</v>
      </c>
      <c r="B252" t="s">
        <v>234</v>
      </c>
      <c r="C252" s="53">
        <v>45637</v>
      </c>
    </row>
    <row r="253" spans="1:3">
      <c r="A253" t="s">
        <v>537</v>
      </c>
      <c r="B253" t="s">
        <v>543</v>
      </c>
    </row>
    <row r="262" spans="1:3">
      <c r="A262" t="s">
        <v>568</v>
      </c>
      <c r="B262" t="s">
        <v>240</v>
      </c>
      <c r="C262" s="53">
        <v>45637</v>
      </c>
    </row>
    <row r="263" spans="1:3">
      <c r="A263" t="s">
        <v>537</v>
      </c>
      <c r="B263" t="s">
        <v>543</v>
      </c>
    </row>
    <row r="272" spans="1:3">
      <c r="A272" t="s">
        <v>569</v>
      </c>
      <c r="B272" t="s">
        <v>244</v>
      </c>
      <c r="C272" s="53">
        <v>45637</v>
      </c>
    </row>
    <row r="273" spans="1:3">
      <c r="A273" t="s">
        <v>537</v>
      </c>
      <c r="B273" t="s">
        <v>543</v>
      </c>
    </row>
    <row r="282" spans="1:3">
      <c r="A282" t="s">
        <v>570</v>
      </c>
      <c r="B282" t="s">
        <v>248</v>
      </c>
      <c r="C282" s="53">
        <v>45642</v>
      </c>
    </row>
    <row r="283" spans="1:3">
      <c r="A283" t="s">
        <v>537</v>
      </c>
      <c r="B283" t="s">
        <v>543</v>
      </c>
    </row>
    <row r="292" spans="1:3">
      <c r="A292" t="s">
        <v>571</v>
      </c>
      <c r="B292" t="s">
        <v>572</v>
      </c>
      <c r="C292" s="53">
        <v>45644</v>
      </c>
    </row>
    <row r="293" spans="1:3">
      <c r="A293" t="s">
        <v>537</v>
      </c>
      <c r="B293" t="s">
        <v>543</v>
      </c>
    </row>
    <row r="302" spans="1:3">
      <c r="A302" t="s">
        <v>573</v>
      </c>
      <c r="B302" t="s">
        <v>256</v>
      </c>
      <c r="C302" s="53">
        <v>45642</v>
      </c>
    </row>
    <row r="303" spans="1:3">
      <c r="A303" t="s">
        <v>537</v>
      </c>
      <c r="B303" t="s">
        <v>543</v>
      </c>
    </row>
    <row r="312" spans="1:3">
      <c r="A312" t="s">
        <v>574</v>
      </c>
      <c r="B312" t="s">
        <v>260</v>
      </c>
      <c r="C312" s="53">
        <v>45643</v>
      </c>
    </row>
    <row r="313" spans="1:3">
      <c r="A313" t="s">
        <v>537</v>
      </c>
      <c r="B313" t="s">
        <v>543</v>
      </c>
    </row>
    <row r="322" spans="1:3">
      <c r="A322" t="s">
        <v>575</v>
      </c>
      <c r="B322" t="s">
        <v>260</v>
      </c>
      <c r="C322" s="53">
        <v>45643</v>
      </c>
    </row>
    <row r="323" spans="1:3">
      <c r="A323" t="s">
        <v>537</v>
      </c>
      <c r="B323" t="s">
        <v>543</v>
      </c>
    </row>
    <row r="332" spans="1:3">
      <c r="A332" t="s">
        <v>576</v>
      </c>
      <c r="B332" t="s">
        <v>577</v>
      </c>
      <c r="C332" s="53">
        <v>45640</v>
      </c>
    </row>
    <row r="333" spans="1:3">
      <c r="A333" t="s">
        <v>537</v>
      </c>
      <c r="B333" t="s">
        <v>543</v>
      </c>
    </row>
    <row r="342" spans="1:3">
      <c r="A342" t="s">
        <v>578</v>
      </c>
      <c r="B342" t="s">
        <v>577</v>
      </c>
      <c r="C342" s="53">
        <v>45640</v>
      </c>
    </row>
    <row r="343" spans="1:3">
      <c r="A343" t="s">
        <v>537</v>
      </c>
      <c r="B343" t="s">
        <v>543</v>
      </c>
    </row>
    <row r="352" spans="1:3">
      <c r="A352" t="s">
        <v>579</v>
      </c>
      <c r="B352" t="s">
        <v>580</v>
      </c>
      <c r="C352" s="53">
        <v>45640</v>
      </c>
    </row>
    <row r="353" spans="1:3">
      <c r="A353" t="s">
        <v>537</v>
      </c>
      <c r="B353" t="s">
        <v>543</v>
      </c>
    </row>
    <row r="362" spans="1:3">
      <c r="A362" t="s">
        <v>581</v>
      </c>
      <c r="B362" t="s">
        <v>582</v>
      </c>
      <c r="C362" s="53">
        <v>45637</v>
      </c>
    </row>
    <row r="363" spans="1:3">
      <c r="A363" t="s">
        <v>537</v>
      </c>
      <c r="B363" t="s">
        <v>543</v>
      </c>
    </row>
    <row r="372" spans="1:3">
      <c r="A372" t="s">
        <v>583</v>
      </c>
      <c r="B372" t="s">
        <v>582</v>
      </c>
      <c r="C372" s="53">
        <v>45637</v>
      </c>
    </row>
    <row r="373" spans="1:3">
      <c r="A373" t="s">
        <v>537</v>
      </c>
      <c r="B373" t="s">
        <v>543</v>
      </c>
    </row>
    <row r="382" spans="1:3">
      <c r="A382" t="s">
        <v>584</v>
      </c>
      <c r="B382" t="s">
        <v>582</v>
      </c>
      <c r="C382" s="53">
        <v>45637</v>
      </c>
    </row>
    <row r="383" spans="1:3">
      <c r="A383" t="s">
        <v>537</v>
      </c>
      <c r="B383" t="s">
        <v>543</v>
      </c>
    </row>
    <row r="392" spans="1:3">
      <c r="A392" t="s">
        <v>585</v>
      </c>
      <c r="B392" t="s">
        <v>582</v>
      </c>
      <c r="C392" s="53">
        <v>45637</v>
      </c>
    </row>
    <row r="393" spans="1:3">
      <c r="A393" t="s">
        <v>537</v>
      </c>
      <c r="B393" t="s">
        <v>543</v>
      </c>
    </row>
    <row r="402" spans="1:3">
      <c r="A402" t="s">
        <v>586</v>
      </c>
      <c r="B402" t="s">
        <v>582</v>
      </c>
      <c r="C402" s="53">
        <v>45637</v>
      </c>
    </row>
    <row r="403" spans="1:3">
      <c r="A403" t="s">
        <v>537</v>
      </c>
      <c r="B403" t="s">
        <v>543</v>
      </c>
    </row>
    <row r="412" spans="1:3">
      <c r="A412" t="s">
        <v>587</v>
      </c>
      <c r="B412" t="s">
        <v>582</v>
      </c>
      <c r="C412" s="53">
        <v>45637</v>
      </c>
    </row>
    <row r="413" spans="1:3">
      <c r="A413" t="s">
        <v>537</v>
      </c>
      <c r="B413" t="s">
        <v>543</v>
      </c>
    </row>
    <row r="422" spans="1:3">
      <c r="A422" t="s">
        <v>588</v>
      </c>
      <c r="B422" t="s">
        <v>582</v>
      </c>
      <c r="C422" s="53">
        <v>45637</v>
      </c>
    </row>
    <row r="423" spans="1:3">
      <c r="A423" t="s">
        <v>537</v>
      </c>
      <c r="B423" t="s">
        <v>543</v>
      </c>
    </row>
    <row r="432" spans="1:3">
      <c r="A432" t="s">
        <v>589</v>
      </c>
      <c r="B432" t="s">
        <v>590</v>
      </c>
      <c r="C432" s="53">
        <v>45642</v>
      </c>
    </row>
    <row r="433" spans="1:3">
      <c r="A433" t="s">
        <v>537</v>
      </c>
      <c r="B433" t="s">
        <v>543</v>
      </c>
    </row>
    <row r="442" spans="1:3">
      <c r="A442" s="25" t="s">
        <v>591</v>
      </c>
    </row>
    <row r="443" spans="1:3">
      <c r="A443" t="s">
        <v>592</v>
      </c>
      <c r="B443" t="s">
        <v>593</v>
      </c>
      <c r="C443" s="53">
        <v>45630</v>
      </c>
    </row>
    <row r="444" spans="1:3">
      <c r="A444" t="s">
        <v>537</v>
      </c>
      <c r="B444" t="s">
        <v>543</v>
      </c>
    </row>
    <row r="453" spans="1:3">
      <c r="A453" t="s">
        <v>594</v>
      </c>
      <c r="B453" t="s">
        <v>595</v>
      </c>
      <c r="C453" s="53">
        <v>45630</v>
      </c>
    </row>
    <row r="454" spans="1:3">
      <c r="A454" t="s">
        <v>537</v>
      </c>
      <c r="B454" t="s">
        <v>543</v>
      </c>
    </row>
    <row r="463" spans="1:3">
      <c r="A463" t="s">
        <v>596</v>
      </c>
      <c r="B463" t="s">
        <v>597</v>
      </c>
      <c r="C463" s="53">
        <v>45630</v>
      </c>
    </row>
    <row r="464" spans="1:3">
      <c r="A464" t="s">
        <v>537</v>
      </c>
      <c r="B464" t="s">
        <v>543</v>
      </c>
    </row>
    <row r="473" spans="1:3">
      <c r="A473" t="s">
        <v>598</v>
      </c>
      <c r="B473" t="s">
        <v>599</v>
      </c>
      <c r="C473" s="53">
        <v>45630</v>
      </c>
    </row>
    <row r="474" spans="1:3">
      <c r="A474" t="s">
        <v>537</v>
      </c>
      <c r="B474" t="s">
        <v>543</v>
      </c>
    </row>
    <row r="483" spans="1:3">
      <c r="A483" t="s">
        <v>600</v>
      </c>
      <c r="B483" t="s">
        <v>601</v>
      </c>
      <c r="C483" s="53">
        <v>45630</v>
      </c>
    </row>
    <row r="484" spans="1:3">
      <c r="A484" t="s">
        <v>537</v>
      </c>
      <c r="B484" t="s">
        <v>543</v>
      </c>
    </row>
    <row r="493" spans="1:3">
      <c r="A493" t="s">
        <v>602</v>
      </c>
      <c r="B493" t="s">
        <v>603</v>
      </c>
      <c r="C493" s="53">
        <v>45630</v>
      </c>
    </row>
    <row r="494" spans="1:3">
      <c r="A494" t="s">
        <v>537</v>
      </c>
      <c r="B494" t="s">
        <v>543</v>
      </c>
    </row>
    <row r="503" spans="1:3">
      <c r="A503" t="s">
        <v>604</v>
      </c>
      <c r="B503" t="s">
        <v>605</v>
      </c>
      <c r="C503" s="53">
        <v>45632</v>
      </c>
    </row>
    <row r="504" spans="1:3">
      <c r="A504" t="s">
        <v>537</v>
      </c>
      <c r="B504" t="s">
        <v>543</v>
      </c>
    </row>
    <row r="513" spans="1:3">
      <c r="A513" t="s">
        <v>606</v>
      </c>
      <c r="B513" t="s">
        <v>607</v>
      </c>
      <c r="C513" s="53">
        <v>45630</v>
      </c>
    </row>
    <row r="514" spans="1:3">
      <c r="A514" t="s">
        <v>537</v>
      </c>
      <c r="B514" t="s">
        <v>543</v>
      </c>
    </row>
    <row r="523" spans="1:3">
      <c r="A523" t="s">
        <v>608</v>
      </c>
      <c r="B523" t="s">
        <v>230</v>
      </c>
      <c r="C523" s="53">
        <v>45632</v>
      </c>
    </row>
    <row r="524" spans="1:3">
      <c r="A524" t="s">
        <v>537</v>
      </c>
      <c r="B524" t="s">
        <v>543</v>
      </c>
    </row>
    <row r="533" spans="1:3">
      <c r="A533" t="s">
        <v>609</v>
      </c>
      <c r="B533" t="s">
        <v>610</v>
      </c>
      <c r="C533" s="53">
        <v>45632</v>
      </c>
    </row>
    <row r="534" spans="1:3">
      <c r="A534" t="s">
        <v>537</v>
      </c>
      <c r="B534" t="s">
        <v>543</v>
      </c>
    </row>
    <row r="543" spans="1:3">
      <c r="A543" t="s">
        <v>611</v>
      </c>
      <c r="B543" t="s">
        <v>612</v>
      </c>
      <c r="C543" s="53">
        <v>45630</v>
      </c>
    </row>
    <row r="544" spans="1:3">
      <c r="A544" t="s">
        <v>537</v>
      </c>
      <c r="B544" t="s">
        <v>543</v>
      </c>
    </row>
    <row r="553" spans="1:3">
      <c r="A553" t="s">
        <v>613</v>
      </c>
      <c r="B553" t="s">
        <v>614</v>
      </c>
      <c r="C553" s="53">
        <v>45630</v>
      </c>
    </row>
    <row r="554" spans="1:3">
      <c r="A554" t="s">
        <v>537</v>
      </c>
      <c r="B554" t="s">
        <v>543</v>
      </c>
    </row>
    <row r="563" spans="1:3">
      <c r="A563" t="s">
        <v>615</v>
      </c>
      <c r="B563" t="s">
        <v>616</v>
      </c>
      <c r="C563" s="53">
        <v>45632</v>
      </c>
    </row>
    <row r="564" spans="1:3">
      <c r="A564" t="s">
        <v>537</v>
      </c>
      <c r="B564" t="s">
        <v>543</v>
      </c>
    </row>
    <row r="573" spans="1:3">
      <c r="A573" t="s">
        <v>617</v>
      </c>
      <c r="B573" t="s">
        <v>618</v>
      </c>
      <c r="C573" s="53">
        <v>45632</v>
      </c>
    </row>
    <row r="574" spans="1:3">
      <c r="A574" t="s">
        <v>537</v>
      </c>
      <c r="B574" t="s">
        <v>543</v>
      </c>
    </row>
    <row r="583" spans="1:3">
      <c r="A583" t="s">
        <v>619</v>
      </c>
      <c r="B583" t="s">
        <v>620</v>
      </c>
      <c r="C583" s="53">
        <v>45632</v>
      </c>
    </row>
    <row r="584" spans="1:3">
      <c r="A584" t="s">
        <v>537</v>
      </c>
      <c r="B584" t="s">
        <v>543</v>
      </c>
    </row>
    <row r="593" spans="1:3">
      <c r="A593" t="s">
        <v>621</v>
      </c>
      <c r="B593" t="s">
        <v>622</v>
      </c>
      <c r="C593" s="53">
        <v>45643</v>
      </c>
    </row>
    <row r="594" spans="1:3">
      <c r="A594" t="s">
        <v>537</v>
      </c>
      <c r="B594" t="s">
        <v>543</v>
      </c>
    </row>
    <row r="603" spans="1:3">
      <c r="A603" t="s">
        <v>623</v>
      </c>
      <c r="B603" t="s">
        <v>624</v>
      </c>
      <c r="C603" s="53">
        <v>45643</v>
      </c>
    </row>
    <row r="604" spans="1:3">
      <c r="A604" t="s">
        <v>537</v>
      </c>
      <c r="B604" t="s">
        <v>543</v>
      </c>
    </row>
    <row r="613" spans="1:3">
      <c r="A613" t="s">
        <v>625</v>
      </c>
      <c r="B613" t="s">
        <v>626</v>
      </c>
      <c r="C613" s="53">
        <v>45645</v>
      </c>
    </row>
    <row r="614" spans="1:3">
      <c r="A614" t="s">
        <v>537</v>
      </c>
      <c r="B614" t="s">
        <v>543</v>
      </c>
    </row>
    <row r="623" spans="1:3">
      <c r="A623" t="s">
        <v>627</v>
      </c>
      <c r="B623" t="s">
        <v>628</v>
      </c>
      <c r="C623" s="53">
        <v>45633</v>
      </c>
    </row>
    <row r="624" spans="1:3">
      <c r="A624" t="s">
        <v>537</v>
      </c>
      <c r="B624" t="s">
        <v>543</v>
      </c>
    </row>
    <row r="633" spans="1:3">
      <c r="A633" t="s">
        <v>629</v>
      </c>
      <c r="B633" t="s">
        <v>630</v>
      </c>
      <c r="C633" s="53">
        <v>45633</v>
      </c>
    </row>
    <row r="634" spans="1:3">
      <c r="A634" t="s">
        <v>537</v>
      </c>
      <c r="B634" t="s">
        <v>543</v>
      </c>
    </row>
    <row r="643" spans="1:3">
      <c r="A643" t="s">
        <v>631</v>
      </c>
      <c r="B643" t="s">
        <v>632</v>
      </c>
      <c r="C643" s="53">
        <v>45645</v>
      </c>
    </row>
    <row r="644" spans="1:3">
      <c r="A644" t="s">
        <v>537</v>
      </c>
      <c r="B644" t="s">
        <v>715</v>
      </c>
    </row>
    <row r="653" spans="1:3">
      <c r="A653" t="s">
        <v>633</v>
      </c>
      <c r="B653" t="s">
        <v>634</v>
      </c>
      <c r="C653" s="53">
        <v>45645</v>
      </c>
    </row>
    <row r="654" spans="1:3">
      <c r="A654" t="s">
        <v>537</v>
      </c>
      <c r="B654" t="s">
        <v>543</v>
      </c>
    </row>
    <row r="663" spans="1:3">
      <c r="A663" t="s">
        <v>635</v>
      </c>
      <c r="B663" t="s">
        <v>636</v>
      </c>
      <c r="C663" s="53">
        <v>45645</v>
      </c>
    </row>
    <row r="664" spans="1:3">
      <c r="A664" t="s">
        <v>537</v>
      </c>
      <c r="B664" t="s">
        <v>543</v>
      </c>
    </row>
    <row r="673" spans="1:3">
      <c r="A673" t="s">
        <v>637</v>
      </c>
      <c r="B673" t="s">
        <v>638</v>
      </c>
      <c r="C673" s="53">
        <v>45645</v>
      </c>
    </row>
    <row r="674" spans="1:3">
      <c r="A674" t="s">
        <v>537</v>
      </c>
      <c r="B674" t="s">
        <v>543</v>
      </c>
    </row>
    <row r="683" spans="1:3">
      <c r="A683" t="s">
        <v>639</v>
      </c>
      <c r="B683" t="s">
        <v>640</v>
      </c>
      <c r="C683" s="53" t="s">
        <v>716</v>
      </c>
    </row>
    <row r="684" spans="1:3">
      <c r="A684" t="s">
        <v>537</v>
      </c>
      <c r="B684" t="s">
        <v>543</v>
      </c>
    </row>
    <row r="693" spans="1:3">
      <c r="A693" t="s">
        <v>641</v>
      </c>
      <c r="B693" t="s">
        <v>642</v>
      </c>
      <c r="C693" s="53">
        <v>45637</v>
      </c>
    </row>
    <row r="694" spans="1:3">
      <c r="A694" t="s">
        <v>537</v>
      </c>
      <c r="B694" t="s">
        <v>717</v>
      </c>
    </row>
    <row r="695" spans="1:3" ht="28.8">
      <c r="B695" s="59" t="s">
        <v>718</v>
      </c>
    </row>
    <row r="696" spans="1:3" ht="43.2">
      <c r="B696" s="59" t="s">
        <v>719</v>
      </c>
    </row>
    <row r="700" spans="1:3">
      <c r="A700" t="s">
        <v>643</v>
      </c>
      <c r="B700" t="s">
        <v>644</v>
      </c>
      <c r="C700" s="53">
        <v>45637</v>
      </c>
    </row>
    <row r="701" spans="1:3">
      <c r="A701" t="s">
        <v>537</v>
      </c>
      <c r="B701" t="s">
        <v>543</v>
      </c>
    </row>
    <row r="710" spans="1:3">
      <c r="A710" t="s">
        <v>645</v>
      </c>
      <c r="B710" t="s">
        <v>646</v>
      </c>
      <c r="C710" s="53">
        <v>45636</v>
      </c>
    </row>
    <row r="711" spans="1:3">
      <c r="A711" t="s">
        <v>537</v>
      </c>
      <c r="B711" t="s">
        <v>543</v>
      </c>
    </row>
    <row r="720" spans="1:3">
      <c r="A720" t="s">
        <v>647</v>
      </c>
      <c r="B720" t="s">
        <v>648</v>
      </c>
      <c r="C720" s="53">
        <v>45636</v>
      </c>
    </row>
    <row r="721" spans="1:3">
      <c r="A721" t="s">
        <v>537</v>
      </c>
      <c r="B721" t="s">
        <v>543</v>
      </c>
    </row>
    <row r="730" spans="1:3">
      <c r="A730" t="s">
        <v>649</v>
      </c>
      <c r="B730" t="s">
        <v>650</v>
      </c>
      <c r="C730" s="53">
        <v>45636</v>
      </c>
    </row>
    <row r="731" spans="1:3">
      <c r="A731" t="s">
        <v>537</v>
      </c>
      <c r="B731" t="s">
        <v>543</v>
      </c>
    </row>
    <row r="740" spans="1:3">
      <c r="A740" t="s">
        <v>651</v>
      </c>
      <c r="B740" t="s">
        <v>652</v>
      </c>
      <c r="C740" s="53">
        <v>45636</v>
      </c>
    </row>
    <row r="741" spans="1:3">
      <c r="A741" t="s">
        <v>537</v>
      </c>
      <c r="B741" t="s">
        <v>543</v>
      </c>
    </row>
    <row r="750" spans="1:3">
      <c r="A750" t="s">
        <v>653</v>
      </c>
      <c r="B750" t="s">
        <v>654</v>
      </c>
      <c r="C750" s="53">
        <v>45637</v>
      </c>
    </row>
    <row r="751" spans="1:3">
      <c r="A751" t="s">
        <v>537</v>
      </c>
      <c r="B751" t="s">
        <v>543</v>
      </c>
    </row>
    <row r="760" spans="1:3">
      <c r="A760" t="s">
        <v>655</v>
      </c>
      <c r="B760" t="s">
        <v>419</v>
      </c>
      <c r="C760" s="53">
        <v>45639</v>
      </c>
    </row>
    <row r="761" spans="1:3">
      <c r="A761" t="s">
        <v>537</v>
      </c>
      <c r="B761" t="s">
        <v>543</v>
      </c>
    </row>
    <row r="770" spans="1:3">
      <c r="A770" t="s">
        <v>656</v>
      </c>
      <c r="B770" t="s">
        <v>424</v>
      </c>
      <c r="C770" s="53">
        <v>45639</v>
      </c>
    </row>
    <row r="771" spans="1:3">
      <c r="A771" t="s">
        <v>537</v>
      </c>
      <c r="B771" t="s">
        <v>543</v>
      </c>
    </row>
    <row r="780" spans="1:3">
      <c r="A780" t="s">
        <v>657</v>
      </c>
      <c r="B780" t="s">
        <v>427</v>
      </c>
      <c r="C780" s="53">
        <v>45639</v>
      </c>
    </row>
    <row r="781" spans="1:3">
      <c r="A781" t="s">
        <v>537</v>
      </c>
      <c r="B781" t="s">
        <v>543</v>
      </c>
    </row>
    <row r="790" spans="1:3">
      <c r="A790" t="s">
        <v>658</v>
      </c>
      <c r="B790" t="s">
        <v>430</v>
      </c>
      <c r="C790" s="53">
        <v>45639</v>
      </c>
    </row>
    <row r="791" spans="1:3">
      <c r="A791" t="s">
        <v>537</v>
      </c>
      <c r="B791" t="s">
        <v>543</v>
      </c>
    </row>
    <row r="800" spans="1:3">
      <c r="A800" t="s">
        <v>659</v>
      </c>
      <c r="B800" t="s">
        <v>433</v>
      </c>
      <c r="C800" s="53">
        <v>45639</v>
      </c>
    </row>
    <row r="801" spans="1:3">
      <c r="A801" t="s">
        <v>537</v>
      </c>
      <c r="B801" t="s">
        <v>543</v>
      </c>
    </row>
    <row r="810" spans="1:3">
      <c r="A810" t="s">
        <v>660</v>
      </c>
      <c r="B810" t="s">
        <v>438</v>
      </c>
      <c r="C810" s="53">
        <v>45639</v>
      </c>
    </row>
    <row r="811" spans="1:3">
      <c r="A811" t="s">
        <v>537</v>
      </c>
      <c r="B811" t="s">
        <v>543</v>
      </c>
    </row>
    <row r="820" spans="1:3">
      <c r="A820" t="s">
        <v>661</v>
      </c>
      <c r="B820" t="s">
        <v>662</v>
      </c>
      <c r="C820" s="53">
        <v>45643</v>
      </c>
    </row>
    <row r="821" spans="1:3">
      <c r="A821" t="s">
        <v>537</v>
      </c>
      <c r="B821" t="s">
        <v>543</v>
      </c>
    </row>
    <row r="830" spans="1:3">
      <c r="A830" t="s">
        <v>663</v>
      </c>
      <c r="B830" t="s">
        <v>664</v>
      </c>
      <c r="C830" s="53">
        <v>45643</v>
      </c>
    </row>
    <row r="831" spans="1:3">
      <c r="A831" t="s">
        <v>537</v>
      </c>
      <c r="B831" t="s">
        <v>543</v>
      </c>
    </row>
    <row r="840" spans="1:3">
      <c r="A840" t="s">
        <v>665</v>
      </c>
      <c r="B840" t="s">
        <v>666</v>
      </c>
      <c r="C840" s="53">
        <v>45637</v>
      </c>
    </row>
    <row r="841" spans="1:3">
      <c r="A841" t="s">
        <v>537</v>
      </c>
      <c r="B841" t="s">
        <v>543</v>
      </c>
    </row>
    <row r="850" spans="1:3">
      <c r="A850" t="s">
        <v>667</v>
      </c>
      <c r="B850" t="s">
        <v>668</v>
      </c>
      <c r="C850" s="53">
        <v>45637</v>
      </c>
    </row>
    <row r="851" spans="1:3">
      <c r="A851" t="s">
        <v>537</v>
      </c>
      <c r="B851" t="s">
        <v>543</v>
      </c>
    </row>
    <row r="860" spans="1:3">
      <c r="A860" t="s">
        <v>669</v>
      </c>
      <c r="B860" t="s">
        <v>670</v>
      </c>
      <c r="C860" s="53">
        <v>45642</v>
      </c>
    </row>
    <row r="861" spans="1:3">
      <c r="A861" t="s">
        <v>537</v>
      </c>
      <c r="B861" t="s">
        <v>543</v>
      </c>
    </row>
    <row r="870" spans="1:3">
      <c r="A870" t="s">
        <v>671</v>
      </c>
      <c r="B870" t="s">
        <v>672</v>
      </c>
      <c r="C870" s="53">
        <v>45642</v>
      </c>
    </row>
    <row r="871" spans="1:3">
      <c r="A871" t="s">
        <v>537</v>
      </c>
      <c r="B871" t="s">
        <v>543</v>
      </c>
    </row>
    <row r="880" spans="1:3">
      <c r="A880" t="s">
        <v>673</v>
      </c>
      <c r="B880" t="s">
        <v>674</v>
      </c>
      <c r="C880" s="53">
        <v>45642</v>
      </c>
    </row>
    <row r="881" spans="1:3">
      <c r="A881" t="s">
        <v>537</v>
      </c>
      <c r="B881" t="s">
        <v>543</v>
      </c>
    </row>
    <row r="890" spans="1:3">
      <c r="A890" t="s">
        <v>675</v>
      </c>
      <c r="B890" t="s">
        <v>676</v>
      </c>
      <c r="C890" s="53">
        <v>45642</v>
      </c>
    </row>
    <row r="891" spans="1:3">
      <c r="A891" t="s">
        <v>537</v>
      </c>
      <c r="B891" t="s">
        <v>543</v>
      </c>
    </row>
    <row r="900" spans="1:3">
      <c r="A900" t="s">
        <v>677</v>
      </c>
      <c r="B900" t="s">
        <v>678</v>
      </c>
      <c r="C900" s="53">
        <v>45642</v>
      </c>
    </row>
    <row r="901" spans="1:3">
      <c r="A901" t="s">
        <v>537</v>
      </c>
      <c r="B901" t="s">
        <v>543</v>
      </c>
    </row>
    <row r="910" spans="1:3">
      <c r="A910" t="s">
        <v>679</v>
      </c>
      <c r="B910" t="s">
        <v>680</v>
      </c>
      <c r="C910" s="53">
        <v>45642</v>
      </c>
    </row>
    <row r="911" spans="1:3">
      <c r="A911" t="s">
        <v>537</v>
      </c>
      <c r="B911" t="s">
        <v>543</v>
      </c>
    </row>
    <row r="920" spans="1:3">
      <c r="A920" t="s">
        <v>681</v>
      </c>
      <c r="B920" t="s">
        <v>682</v>
      </c>
      <c r="C920" s="53">
        <v>45642</v>
      </c>
    </row>
    <row r="921" spans="1:3">
      <c r="A921" t="s">
        <v>537</v>
      </c>
      <c r="B921" t="s">
        <v>543</v>
      </c>
    </row>
    <row r="930" spans="1:3">
      <c r="A930" t="s">
        <v>683</v>
      </c>
      <c r="B930" t="s">
        <v>684</v>
      </c>
      <c r="C930" s="53">
        <v>45642</v>
      </c>
    </row>
    <row r="931" spans="1:3">
      <c r="A931" t="s">
        <v>537</v>
      </c>
      <c r="B931" t="s">
        <v>543</v>
      </c>
    </row>
    <row r="940" spans="1:3">
      <c r="A940" t="s">
        <v>685</v>
      </c>
      <c r="B940" t="s">
        <v>686</v>
      </c>
      <c r="C940" s="53">
        <v>45644</v>
      </c>
    </row>
    <row r="941" spans="1:3">
      <c r="A941" t="s">
        <v>537</v>
      </c>
      <c r="B941" t="s">
        <v>543</v>
      </c>
    </row>
    <row r="950" spans="1:3">
      <c r="A950" t="s">
        <v>687</v>
      </c>
      <c r="B950" t="s">
        <v>688</v>
      </c>
      <c r="C950" s="53">
        <v>45638</v>
      </c>
    </row>
    <row r="951" spans="1:3">
      <c r="A951" t="s">
        <v>537</v>
      </c>
      <c r="B951" t="s">
        <v>543</v>
      </c>
    </row>
    <row r="960" spans="1:3">
      <c r="A960" t="s">
        <v>689</v>
      </c>
      <c r="B960" t="s">
        <v>690</v>
      </c>
      <c r="C960" s="53">
        <v>45638</v>
      </c>
    </row>
    <row r="961" spans="1:3">
      <c r="A961" t="s">
        <v>537</v>
      </c>
    </row>
    <row r="962" spans="1:3" ht="15.6">
      <c r="B962" s="24"/>
    </row>
    <row r="970" spans="1:3">
      <c r="A970" t="s">
        <v>693</v>
      </c>
      <c r="B970" t="s">
        <v>694</v>
      </c>
      <c r="C970" s="53">
        <v>45638</v>
      </c>
    </row>
    <row r="971" spans="1:3">
      <c r="A971" t="s">
        <v>537</v>
      </c>
    </row>
    <row r="980" spans="1:3">
      <c r="A980" t="s">
        <v>696</v>
      </c>
      <c r="B980" t="s">
        <v>697</v>
      </c>
      <c r="C980" s="53">
        <v>45632</v>
      </c>
    </row>
    <row r="981" spans="1:3">
      <c r="A981" t="s">
        <v>537</v>
      </c>
      <c r="B981" t="s">
        <v>543</v>
      </c>
    </row>
    <row r="990" spans="1:3">
      <c r="A990" t="s">
        <v>698</v>
      </c>
      <c r="B990" t="s">
        <v>699</v>
      </c>
      <c r="C990" s="53">
        <v>45632</v>
      </c>
    </row>
    <row r="991" spans="1:3">
      <c r="A991" t="s">
        <v>537</v>
      </c>
      <c r="B991" t="s">
        <v>543</v>
      </c>
    </row>
    <row r="1000" spans="1:3">
      <c r="A1000" t="s">
        <v>700</v>
      </c>
      <c r="B1000" t="s">
        <v>701</v>
      </c>
      <c r="C1000" s="53">
        <v>45642</v>
      </c>
    </row>
    <row r="1001" spans="1:3">
      <c r="A1001" t="s">
        <v>537</v>
      </c>
      <c r="B1001" t="s">
        <v>543</v>
      </c>
    </row>
    <row r="1010" spans="1:3">
      <c r="A1010" t="s">
        <v>702</v>
      </c>
      <c r="B1010" t="s">
        <v>703</v>
      </c>
      <c r="C1010" s="53">
        <v>45643</v>
      </c>
    </row>
    <row r="1011" spans="1:3">
      <c r="A1011" t="s">
        <v>537</v>
      </c>
      <c r="B1011" t="s">
        <v>543</v>
      </c>
    </row>
    <row r="1020" spans="1:3">
      <c r="A1020" t="s">
        <v>704</v>
      </c>
      <c r="B1020" t="s">
        <v>705</v>
      </c>
      <c r="C1020" s="53">
        <v>45643</v>
      </c>
    </row>
    <row r="1021" spans="1:3">
      <c r="A1021" t="s">
        <v>537</v>
      </c>
      <c r="B1021" t="s">
        <v>543</v>
      </c>
    </row>
    <row r="1030" spans="1:3">
      <c r="A1030" t="s">
        <v>706</v>
      </c>
      <c r="B1030" t="s">
        <v>707</v>
      </c>
      <c r="C1030" s="53">
        <v>45640</v>
      </c>
    </row>
    <row r="1031" spans="1:3">
      <c r="A1031" t="s">
        <v>537</v>
      </c>
      <c r="B1031" t="s">
        <v>720</v>
      </c>
    </row>
    <row r="1040" spans="1:3">
      <c r="A1040" t="s">
        <v>708</v>
      </c>
      <c r="B1040" t="s">
        <v>709</v>
      </c>
      <c r="C1040" s="53">
        <v>45640</v>
      </c>
    </row>
    <row r="1041" spans="1:3">
      <c r="A1041" t="s">
        <v>537</v>
      </c>
      <c r="B1041" t="s">
        <v>720</v>
      </c>
    </row>
    <row r="1050" spans="1:3">
      <c r="A1050" t="s">
        <v>710</v>
      </c>
      <c r="B1050" t="s">
        <v>711</v>
      </c>
      <c r="C1050" s="53">
        <v>45640</v>
      </c>
    </row>
    <row r="1051" spans="1:3">
      <c r="A1051" t="s">
        <v>537</v>
      </c>
      <c r="B1051" t="s">
        <v>720</v>
      </c>
    </row>
    <row r="1060" spans="1:3">
      <c r="A1060" t="s">
        <v>712</v>
      </c>
      <c r="B1060" t="s">
        <v>713</v>
      </c>
      <c r="C1060" s="53">
        <v>45640</v>
      </c>
    </row>
    <row r="1061" spans="1:3">
      <c r="A1061" t="s">
        <v>537</v>
      </c>
      <c r="B1061" t="s">
        <v>543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V111"/>
  <sheetViews>
    <sheetView topLeftCell="BF1" zoomScale="70" zoomScaleNormal="70" workbookViewId="0">
      <selection activeCell="CV59" sqref="CV59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hidden="1" customWidth="1"/>
    <col min="9" max="9" width="6.6640625" hidden="1" customWidth="1"/>
    <col min="10" max="10" width="13.109375" hidden="1" customWidth="1"/>
    <col min="11" max="11" width="12.33203125" hidden="1" customWidth="1"/>
    <col min="12" max="12" width="13.33203125" hidden="1" customWidth="1"/>
    <col min="13" max="13" width="11" hidden="1" customWidth="1"/>
    <col min="14" max="14" width="13.44140625" hidden="1" customWidth="1"/>
    <col min="15" max="15" width="14.88671875" bestFit="1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332031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721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722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60">
        <f>COUNT('2025_1_Winter:2027_2_Spring'!F3)</f>
        <v>1</v>
      </c>
      <c r="G3" s="17" t="s">
        <v>112</v>
      </c>
      <c r="H3" s="84" t="e">
        <f>IF(SUM(#REF!)&gt;0,AVERAGE(#REF!),"**")</f>
        <v>#REF!</v>
      </c>
      <c r="I3" s="42" t="e">
        <f>IF(SUM(#REF!)&gt;0,AVERAGE(#REF!),"**")</f>
        <v>#REF!</v>
      </c>
      <c r="J3" s="90" t="e">
        <f>IF(SUM(#REF!)&gt;0,AVERAGE(#REF!),"**")</f>
        <v>#REF!</v>
      </c>
      <c r="K3" s="10" t="e">
        <f>IF(SUM(#REF!)&gt;0,AVERAGE(#REF!),"**")</f>
        <v>#REF!</v>
      </c>
      <c r="L3" s="10" t="e">
        <f>IF(SUM(#REF!)&gt;0,AVERAGE(#REF!),"**")</f>
        <v>#REF!</v>
      </c>
      <c r="M3" s="42" t="e">
        <f>IF(SUM(#REF!)&gt;0,AVERAGE(#REF!),"**")</f>
        <v>#REF!</v>
      </c>
      <c r="N3" s="42" t="e">
        <f>IF(SUM(#REF!)&gt;0,AVERAGE(#REF!),"**")</f>
        <v>#REF!</v>
      </c>
      <c r="O3" s="10">
        <f>IF(SUM('2025_1_Winter:2027_2_Spring'!O3)&gt;0,AVERAGE('2025_1_Winter:2027_2_Spring'!O3),"**")</f>
        <v>8.1</v>
      </c>
      <c r="P3" s="80">
        <f>IF(SUM('2025_1_Winter:2027_2_Spring'!P3)&gt;0,AVERAGE('2025_1_Winter:2027_2_Spring'!P3),"**")</f>
        <v>4.7E-2</v>
      </c>
      <c r="Q3" s="80">
        <f>IF(SUM('2025_1_Winter:2027_2_Spring'!Q3)&gt;0,AVERAGE('2025_1_Winter:2027_2_Spring'!Q3),"**")</f>
        <v>0.05</v>
      </c>
      <c r="R3" s="49">
        <f>IF(SUM('2025_1_Winter:2027_2_Spring'!R3)&gt;0,AVERAGE('2025_1_Winter:2027_2_Spring'!R3),"**")</f>
        <v>3.5289999999999999</v>
      </c>
      <c r="S3" s="4" t="str">
        <f>IF(SUM('2025_1_Winter:2027_2_Spring'!S3)&gt;0,AVERAGE('2025_1_Winter:2027_2_Spring'!S3),"**")</f>
        <v>**</v>
      </c>
      <c r="T3" s="46">
        <f>IF(SUM('2025_1_Winter:2027_2_Spring'!T3)&gt;0,AVERAGE('2025_1_Winter:2027_2_Spring'!T3),"**")</f>
        <v>11</v>
      </c>
      <c r="U3" s="46">
        <f>IF(SUM('2025_1_Winter:2027_2_Spring'!U3)&gt;0,AVERAGE('2025_1_Winter:2027_2_Spring'!U3),"**")</f>
        <v>4.3</v>
      </c>
      <c r="V3" s="46">
        <f>IF(SUM('2025_1_Winter:2027_2_Spring'!V3)&gt;0,AVERAGE('2025_1_Winter:2027_2_Spring'!V3),"**")</f>
        <v>1.42</v>
      </c>
      <c r="W3" s="46" t="str">
        <f>IF(SUM('2025_1_Winter:2027_2_Spring'!W3)&gt;0,AVERAGE('2025_1_Winter:2027_2_Spring'!W3),"**")</f>
        <v>**</v>
      </c>
      <c r="X3" s="46">
        <f>IF(SUM('2025_1_Winter:2027_2_Spring'!X3)&gt;0,AVERAGE('2025_1_Winter:2027_2_Spring'!X3),"**")</f>
        <v>7.5</v>
      </c>
      <c r="Y3" s="36">
        <f>IF(SUM('2025_1_Winter:2027_2_Spring'!Y3)&gt;0,AVERAGE('2025_1_Winter:2027_2_Spring'!Y3),"**")</f>
        <v>2.31</v>
      </c>
      <c r="Z3" s="46">
        <f>IF(SUM('2025_1_Winter:2027_2_Spring'!Z3)&gt;0,AVERAGE('2025_1_Winter:2027_2_Spring'!Z3),"**")</f>
        <v>0.05</v>
      </c>
      <c r="AA3" s="46">
        <f>IF(SUM('2025_1_Winter:2027_2_Spring'!AA3)&gt;0,AVERAGE('2025_1_Winter:2027_2_Spring'!AA3),"**")</f>
        <v>5.08</v>
      </c>
      <c r="AB3" s="46">
        <f>IF(SUM('2025_1_Winter:2027_2_Spring'!AB3)&gt;0,AVERAGE('2025_1_Winter:2027_2_Spring'!AB3),"**")</f>
        <v>24</v>
      </c>
      <c r="AC3" s="46" t="str">
        <f>IF(SUM('2025_1_Winter:2027_2_Spring'!AC3)&gt;0,AVERAGE('2025_1_Winter:2027_2_Spring'!AC3),"**")</f>
        <v>**</v>
      </c>
      <c r="AD3" s="46">
        <f>IF(SUM('2025_1_Winter:2027_2_Spring'!AD3)&gt;0,AVERAGE('2025_1_Winter:2027_2_Spring'!AD3),"**")</f>
        <v>70</v>
      </c>
      <c r="AE3" s="10">
        <f>IF(SUM('2025_1_Winter:2027_2_Spring'!AE3)&gt;0,AVERAGE('2025_1_Winter:2027_2_Spring'!AE3),"**")</f>
        <v>55</v>
      </c>
      <c r="AF3" s="36" t="str">
        <f>IF(SUM('2025_1_Winter:2027_2_Spring'!AF3)&gt;0,AVERAGE('2025_1_Winter:2027_2_Spring'!AF3),"**")</f>
        <v>**</v>
      </c>
      <c r="AG3" s="10" t="str">
        <f>IF(SUM('2025_1_Winter:2027_2_Spring'!AG3)&gt;0,AVERAGE('2025_1_Winter:2027_2_Spring'!AG3),"**")</f>
        <v>**</v>
      </c>
      <c r="AH3" s="10" t="str">
        <f>IF(SUM('2025_1_Winter:2027_2_Spring'!AH3)&gt;0,AVERAGE('2025_1_Winter:2027_2_Spring'!AH3),"**")</f>
        <v>**</v>
      </c>
      <c r="AI3" s="10" t="str">
        <f>IF(SUM('2025_1_Winter:2027_2_Spring'!AI3)&gt;0,AVERAGE('2025_1_Winter:2027_2_Spring'!AI3),"**")</f>
        <v>**</v>
      </c>
      <c r="AJ3" s="70" t="str">
        <f>IF(SUM('2025_1_Winter:2027_2_Spring'!AJ3)&gt;0,AVERAGE('2025_1_Winter:2027_2_Spring'!AJ3),"**")</f>
        <v>**</v>
      </c>
      <c r="AK3" s="71">
        <f>IF(SUM('2025_1_Winter:2027_2_Spring'!AK3)&gt;0,AVERAGE('2025_1_Winter:2027_2_Spring'!AK3),"**")</f>
        <v>4.41</v>
      </c>
      <c r="AL3" s="72" t="str">
        <f>IF(SUM('2025_1_Winter:2027_2_Spring'!AL3)&gt;0,AVERAGE('2025_1_Winter:2027_2_Spring'!AL3),"**")</f>
        <v>**</v>
      </c>
      <c r="AM3" s="72" t="str">
        <f>IF(SUM('2025_1_Winter:2027_2_Spring'!AM3)&gt;0,AVERAGE('2025_1_Winter:2027_2_Spring'!AM3),"**")</f>
        <v>**</v>
      </c>
      <c r="AN3" s="36">
        <f>IF(SUM('2025_1_Winter:2027_2_Spring'!AN3)&gt;0,AVERAGE('2025_1_Winter:2027_2_Spring'!AN3),"**")</f>
        <v>7.23</v>
      </c>
      <c r="AO3" s="36" t="str">
        <f>IF(SUM('2025_1_Winter:2027_2_Spring'!AO3)&gt;0,AVERAGE('2025_1_Winter:2027_2_Spring'!AO3),"**")</f>
        <v>**</v>
      </c>
      <c r="AP3" s="36" t="str">
        <f>IF(SUM('2025_1_Winter:2027_2_Spring'!AP3)&gt;0,AVERAGE('2025_1_Winter:2027_2_Spring'!AP3),"**")</f>
        <v>**</v>
      </c>
      <c r="AQ3" s="36" t="str">
        <f>IF(SUM('2025_1_Winter:2027_2_Spring'!AQ3)&gt;0,AVERAGE('2025_1_Winter:2027_2_Spring'!AQ3),"**")</f>
        <v>**</v>
      </c>
      <c r="AR3" s="36" t="str">
        <f>IF(SUM('2025_1_Winter:2027_2_Spring'!AR3)&gt;0,AVERAGE('2025_1_Winter:2027_2_Spring'!AR3),"**")</f>
        <v>**</v>
      </c>
      <c r="AS3" s="36">
        <f>IF(SUM('2025_1_Winter:2027_2_Spring'!AS3)&gt;0,AVERAGE('2025_1_Winter:2027_2_Spring'!AS3),"**")</f>
        <v>15.7</v>
      </c>
      <c r="AT3" s="36">
        <f>IF(SUM('2025_1_Winter:2027_2_Spring'!AT3)&gt;0,AVERAGE('2025_1_Winter:2027_2_Spring'!AT3),"**")</f>
        <v>131</v>
      </c>
      <c r="AU3" s="36">
        <f>IF(SUM('2025_1_Winter:2027_2_Spring'!AU3)&gt;0,AVERAGE('2025_1_Winter:2027_2_Spring'!AU3),"**")</f>
        <v>147</v>
      </c>
      <c r="AV3" s="10" t="str">
        <f>IF(SUM('2025_1_Winter:2027_2_Spring'!AV3)&gt;0,AVERAGE('2025_1_Winter:2027_2_Spring'!AV3),"**")</f>
        <v>**</v>
      </c>
      <c r="AW3" s="10">
        <f>IF(SUM('2025_1_Winter:2027_2_Spring'!AW3)&gt;0,AVERAGE('2025_1_Winter:2027_2_Spring'!AW3),"**")</f>
        <v>1.32</v>
      </c>
      <c r="AX3" s="10" t="str">
        <f>IF(SUM('2025_1_Winter:2027_2_Spring'!AX3)&gt;0,AVERAGE('2025_1_Winter:2027_2_Spring'!AX3),"**")</f>
        <v>**</v>
      </c>
      <c r="AY3" s="36">
        <f>IF(SUM('2025_1_Winter:2027_2_Spring'!AY3)&gt;0,AVERAGE('2025_1_Winter:2027_2_Spring'!AY3),"**")</f>
        <v>23.1</v>
      </c>
      <c r="AZ3" s="87">
        <f>IF(SUM('2025_1_Winter:2027_2_Spring'!AZ3)&gt;0,AVERAGE('2025_1_Winter:2027_2_Spring'!AZ3),"**")</f>
        <v>65.5</v>
      </c>
      <c r="BA3" s="10" t="str">
        <f>IF(SUM('2025_1_Winter:2027_2_Spring'!BA3)&gt;0,AVERAGE('2025_1_Winter:2027_2_Spring'!BA3),"**")</f>
        <v>**</v>
      </c>
      <c r="BB3" s="26" t="str">
        <f>IF(SUM('2025_1_Winter:2027_2_Spring'!BB3)&gt;0,AVERAGE('2025_1_Winter:2027_2_Spring'!BB3),"**")</f>
        <v>**</v>
      </c>
      <c r="BC3" s="26" t="str">
        <f>IF(SUM('2025_1_Winter:2027_2_Spring'!BC3)&gt;0,AVERAGE('2025_1_Winter:2027_2_Spring'!BC3),"**")</f>
        <v>**</v>
      </c>
      <c r="BD3" s="26" t="str">
        <f>IF(SUM('2025_1_Winter:2027_2_Spring'!BD3)&gt;0,AVERAGE('2025_1_Winter:2027_2_Spring'!BD3),"**")</f>
        <v>**</v>
      </c>
      <c r="BE3" s="26" t="str">
        <f>IF(SUM('2025_1_Winter:2027_2_Spring'!BE3)&gt;0,AVERAGE('2025_1_Winter:2027_2_Spring'!BE3),"**")</f>
        <v>**</v>
      </c>
      <c r="BF3" s="26" t="str">
        <f>IF(SUM('2025_1_Winter:2027_2_Spring'!BF3)&gt;0,AVERAGE('2025_1_Winter:2027_2_Spring'!BF3),"**")</f>
        <v>**</v>
      </c>
      <c r="BG3" s="26" t="str">
        <f>IF(SUM('2025_1_Winter:2027_2_Spring'!BG3)&gt;0,AVERAGE('2025_1_Winter:2027_2_Spring'!BG3),"**")</f>
        <v>**</v>
      </c>
      <c r="BH3" s="26" t="str">
        <f>IF(SUM('2025_1_Winter:2027_2_Spring'!BH3)&gt;0,AVERAGE('2025_1_Winter:2027_2_Spring'!BH3),"**")</f>
        <v>**</v>
      </c>
      <c r="BI3" s="3" t="str">
        <f>IF(SUM('2025_1_Winter:2027_2_Spring'!BI3)&gt;0,AVERAGE('2025_1_Winter:2027_2_Spring'!BI3),"**")</f>
        <v>**</v>
      </c>
      <c r="BJ3" s="3" t="str">
        <f>IF(SUM('2025_1_Winter:2027_2_Spring'!BJ3)&gt;0,AVERAGE('2025_1_Winter:2027_2_Spring'!BJ3),"**")</f>
        <v>**</v>
      </c>
      <c r="BK3" s="3" t="str">
        <f>IF(SUM('2025_1_Winter:2027_2_Spring'!BK3)&gt;0,AVERAGE('2025_1_Winter:2027_2_Spring'!BK3),"**")</f>
        <v>**</v>
      </c>
      <c r="BL3" s="4" t="str">
        <f>IF(SUM('2025_1_Winter:2027_2_Spring'!BL3)&gt;0,AVERAGE('2025_1_Winter:2027_2_Spring'!BL3),"**")</f>
        <v>**</v>
      </c>
      <c r="BM3" s="4" t="str">
        <f>IF(SUM('2025_1_Winter:2027_2_Spring'!BM3)&gt;0,AVERAGE('2025_1_Winter:2027_2_Spring'!BM3),"**")</f>
        <v>**</v>
      </c>
      <c r="BN3" s="4" t="str">
        <f>IF(SUM('2025_1_Winter:2027_2_Spring'!BN3)&gt;0,AVERAGE('2025_1_Winter:2027_2_Spring'!BN3),"**")</f>
        <v>**</v>
      </c>
      <c r="BO3" s="4" t="str">
        <f>IF(SUM('2025_1_Winter:2027_2_Spring'!BO3)&gt;0,AVERAGE('2025_1_Winter:2027_2_Spring'!BO3),"**")</f>
        <v>**</v>
      </c>
      <c r="BP3" s="4" t="str">
        <f>IF(SUM('2025_1_Winter:2027_2_Spring'!BP3)&gt;0,AVERAGE('2025_1_Winter:2027_2_Spring'!BP3),"**")</f>
        <v>**</v>
      </c>
      <c r="BQ3" s="4" t="str">
        <f>IF(SUM('2025_1_Winter:2027_2_Spring'!BQ3)&gt;0,AVERAGE('2025_1_Winter:2027_2_Spring'!BQ3),"**")</f>
        <v>**</v>
      </c>
      <c r="BR3" s="4" t="str">
        <f>IF(SUM('2025_1_Winter:2027_2_Spring'!BR3)&gt;0,AVERAGE('2025_1_Winter:2027_2_Spring'!BR3),"**")</f>
        <v>**</v>
      </c>
      <c r="BS3" s="4" t="str">
        <f>IF(SUM('2025_1_Winter:2027_2_Spring'!BS3)&gt;0,AVERAGE('2025_1_Winter:2027_2_Spring'!BS3),"**")</f>
        <v>**</v>
      </c>
      <c r="BT3" s="4" t="str">
        <f>IF(SUM('2025_1_Winter:2027_2_Spring'!BT3)&gt;0,AVERAGE('2025_1_Winter:2027_2_Spring'!BT3),"**")</f>
        <v>**</v>
      </c>
      <c r="BU3" s="4" t="str">
        <f>IF(SUM('2025_1_Winter:2027_2_Spring'!BU3)&gt;0,AVERAGE('2025_1_Winter:2027_2_Spring'!BU3),"**")</f>
        <v>**</v>
      </c>
      <c r="BV3" s="54" t="str">
        <f>IF(SUM('2025_1_Winter:2027_2_Spring'!BV3)&gt;0,AVERAGE('2025_1_Winter:2027_2_Spring'!BV3),"**")</f>
        <v>**</v>
      </c>
      <c r="BW3" s="55" t="str">
        <f>IF(SUM('2025_1_Winter:2027_2_Spring'!BW3)&gt;0,AVERAGE('2025_1_Winter:2027_2_Spring'!BW3),"**")</f>
        <v>**</v>
      </c>
      <c r="BX3" s="55" t="str">
        <f>IF(SUM('2025_1_Winter:2027_2_Spring'!BX3)&gt;0,AVERAGE('2025_1_Winter:2027_2_Spring'!BX3),"**")</f>
        <v>**</v>
      </c>
      <c r="BY3" s="55" t="str">
        <f>IF(SUM('2025_1_Winter:2027_2_Spring'!BY3)&gt;0,AVERAGE('2025_1_Winter:2027_2_Spring'!BY3),"**")</f>
        <v>**</v>
      </c>
      <c r="BZ3" s="55">
        <f>IF(SUM('2025_1_Winter:2027_2_Spring'!BZ3)&gt;0,AVERAGE('2025_1_Winter:2027_2_Spring'!BZ3),"**")</f>
        <v>3</v>
      </c>
      <c r="CA3" s="55" t="str">
        <f>IF(SUM('2025_1_Winter:2027_2_Spring'!CA3)&gt;0,AVERAGE('2025_1_Winter:2027_2_Spring'!CA3),"**")</f>
        <v>**</v>
      </c>
      <c r="CB3" s="55" t="str">
        <f>IF(SUM('2025_1_Winter:2027_2_Spring'!CB3)&gt;0,AVERAGE('2025_1_Winter:2027_2_Spring'!CB3),"**")</f>
        <v>**</v>
      </c>
      <c r="CC3" s="4" t="str">
        <f>IF(SUM('2025_1_Winter:2027_2_Spring'!CC3)&gt;0,AVERAGE('2025_1_Winter:2027_2_Spring'!CC3),"**")</f>
        <v>**</v>
      </c>
      <c r="CD3" s="4" t="str">
        <f>IF(SUM('2025_1_Winter:2027_2_Spring'!CD3)&gt;0,AVERAGE('2025_1_Winter:2027_2_Spring'!CD3),"**")</f>
        <v>**</v>
      </c>
      <c r="CE3" s="4" t="str">
        <f>IF(SUM('2025_1_Winter:2027_2_Spring'!CE3)&gt;0,AVERAGE('2025_1_Winter:2027_2_Spring'!CE3),"**")</f>
        <v>**</v>
      </c>
      <c r="CF3" s="4" t="str">
        <f>IF(SUM('2025_1_Winter:2027_2_Spring'!CF3)&gt;0,AVERAGE('2025_1_Winter:2027_2_Spring'!CF3),"**")</f>
        <v>**</v>
      </c>
      <c r="CG3" s="4" t="str">
        <f>IF(SUM('2025_1_Winter:2027_2_Spring'!CG3)&gt;0,AVERAGE('2025_1_Winter:2027_2_Spring'!CG3),"**")</f>
        <v>**</v>
      </c>
      <c r="CH3" s="4" t="str">
        <f>IF(SUM('2025_1_Winter:2027_2_Spring'!CH3)&gt;0,AVERAGE('2025_1_Winter:2027_2_Spring'!CH3),"**")</f>
        <v>**</v>
      </c>
      <c r="CI3" s="4" t="str">
        <f>IF(SUM('2025_1_Winter:2027_2_Spring'!CI3)&gt;0,AVERAGE('2025_1_Winter:2027_2_Spring'!CI3),"**")</f>
        <v>**</v>
      </c>
      <c r="CJ3" s="4">
        <f>IF(SUM('2025_1_Winter:2027_2_Spring'!CJ3)&gt;0,AVERAGE('2025_1_Winter:2027_2_Spring'!CJ3),"**")</f>
        <v>2</v>
      </c>
      <c r="CK3" s="4">
        <f>IF(SUM('2025_1_Winter:2027_2_Spring'!CK3)&gt;0,AVERAGE('2025_1_Winter:2027_2_Spring'!CK3),"**")</f>
        <v>2</v>
      </c>
      <c r="CL3" s="4" t="str">
        <f>IF(SUM('2025_1_Winter:2027_2_Spring'!CL3)&gt;0,AVERAGE('2025_1_Winter:2027_2_Spring'!CL3),"**")</f>
        <v>**</v>
      </c>
      <c r="CM3" s="4" t="str">
        <f>IF(SUM('2025_1_Winter:2027_2_Spring'!CM3)&gt;0,AVERAGE('2025_1_Winter:2027_2_Spring'!CM3),"**")</f>
        <v>**</v>
      </c>
      <c r="CN3" s="4" t="str">
        <f>IF(SUM('2025_1_Winter:2027_2_Spring'!CN3)&gt;0,AVERAGE('2025_1_Winter:2027_2_Spring'!CN3),"**")</f>
        <v>**</v>
      </c>
      <c r="CO3" s="4" t="str">
        <f>IF(SUM('2025_1_Winter:2027_2_Spring'!CO3)&gt;0,AVERAGE('2025_1_Winter:2027_2_Spring'!CO3),"**")</f>
        <v>**</v>
      </c>
      <c r="CP3" s="4" t="str">
        <f>IF(SUM('2025_1_Winter:2027_2_Spring'!CP3)&gt;0,AVERAGE('2025_1_Winter:2027_2_Spring'!CP3),"**")</f>
        <v>**</v>
      </c>
      <c r="CQ3" s="4" t="str">
        <f>IF(SUM('2025_1_Winter:2027_2_Spring'!CQ3)&gt;0,AVERAGE('2025_1_Winter:2027_2_Spring'!CQ3),"**")</f>
        <v>**</v>
      </c>
      <c r="CR3" s="46" t="str">
        <f>IF(SUM('2025_1_Winter:2027_2_Spring'!CR3)&gt;0,AVERAGE('2025_1_Winter:2027_2_Spring'!CR3),"**")</f>
        <v>**</v>
      </c>
      <c r="CS3" s="4" t="str">
        <f>IF(SUM('2025_1_Winter:2027_2_Spring'!CS3)&gt;0,AVERAGE('2025_1_Winter:2027_2_Spring'!CS3),"**")</f>
        <v>**</v>
      </c>
      <c r="CT3" s="2">
        <f>IF(SUM('2025_1_Winter:2027_2_Spring'!CT3)&gt;0,AVERAGE('2025_1_Winter:2027_2_Spring'!CT3),"**")</f>
        <v>0.46666666666666667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60">
        <f>COUNT('2025_1_Winter:2027_2_Spring'!F4)</f>
        <v>1</v>
      </c>
      <c r="G4" s="17" t="s">
        <v>117</v>
      </c>
      <c r="H4" s="84" t="e">
        <f>IF(SUM(#REF!)&gt;0,AVERAGE(#REF!),"**")</f>
        <v>#REF!</v>
      </c>
      <c r="I4" s="43" t="e">
        <f>IF(SUM(#REF!)&gt;0,AVERAGE(#REF!),"**")</f>
        <v>#REF!</v>
      </c>
      <c r="J4" s="91" t="e">
        <f>IF(SUM(#REF!)&gt;0,AVERAGE(#REF!),"**")</f>
        <v>#REF!</v>
      </c>
      <c r="K4" s="10" t="e">
        <f>IF(SUM(#REF!)&gt;0,AVERAGE(#REF!),"**")</f>
        <v>#REF!</v>
      </c>
      <c r="L4" s="10" t="e">
        <f>IF(SUM(#REF!)&gt;0,AVERAGE(#REF!),"**")</f>
        <v>#REF!</v>
      </c>
      <c r="M4" s="43" t="e">
        <f>IF(SUM(#REF!)&gt;0,AVERAGE(#REF!),"**")</f>
        <v>#REF!</v>
      </c>
      <c r="N4" s="43" t="e">
        <f>IF(SUM(#REF!)&gt;0,AVERAGE(#REF!),"**")</f>
        <v>#REF!</v>
      </c>
      <c r="O4" s="10">
        <f>IF(SUM('2025_1_Winter:2027_2_Spring'!O4)&gt;0,AVERAGE('2025_1_Winter:2027_2_Spring'!O4),"**")</f>
        <v>18.100000000000001</v>
      </c>
      <c r="P4" s="80">
        <f>IF(SUM('2025_1_Winter:2027_2_Spring'!P4)&gt;0,AVERAGE('2025_1_Winter:2027_2_Spring'!P4),"**")</f>
        <v>0.12</v>
      </c>
      <c r="Q4" s="80">
        <f>IF(SUM('2025_1_Winter:2027_2_Spring'!Q4)&gt;0,AVERAGE('2025_1_Winter:2027_2_Spring'!Q4),"**")</f>
        <v>0.11</v>
      </c>
      <c r="R4" s="50">
        <f>IF(SUM('2025_1_Winter:2027_2_Spring'!R4)&gt;0,AVERAGE('2025_1_Winter:2027_2_Spring'!R4),"**")</f>
        <v>3.3460000000000001</v>
      </c>
      <c r="S4" s="4" t="str">
        <f>IF(SUM('2025_1_Winter:2027_2_Spring'!S4)&gt;0,AVERAGE('2025_1_Winter:2027_2_Spring'!S4),"**")</f>
        <v>**</v>
      </c>
      <c r="T4" s="46">
        <f>IF(SUM('2025_1_Winter:2027_2_Spring'!T4)&gt;0,AVERAGE('2025_1_Winter:2027_2_Spring'!T4),"**")</f>
        <v>74</v>
      </c>
      <c r="U4" s="46">
        <f>IF(SUM('2025_1_Winter:2027_2_Spring'!U4)&gt;0,AVERAGE('2025_1_Winter:2027_2_Spring'!U4),"**")</f>
        <v>7.2</v>
      </c>
      <c r="V4" s="46">
        <f>IF(SUM('2025_1_Winter:2027_2_Spring'!V4)&gt;0,AVERAGE('2025_1_Winter:2027_2_Spring'!V4),"**")</f>
        <v>1.41</v>
      </c>
      <c r="W4" s="46" t="str">
        <f>IF(SUM('2025_1_Winter:2027_2_Spring'!W4)&gt;0,AVERAGE('2025_1_Winter:2027_2_Spring'!W4),"**")</f>
        <v>**</v>
      </c>
      <c r="X4" s="46">
        <f>IF(SUM('2025_1_Winter:2027_2_Spring'!X4)&gt;0,AVERAGE('2025_1_Winter:2027_2_Spring'!X4),"**")</f>
        <v>13.4</v>
      </c>
      <c r="Y4" s="37">
        <f>IF(SUM('2025_1_Winter:2027_2_Spring'!Y4)&gt;0,AVERAGE('2025_1_Winter:2027_2_Spring'!Y4),"**")</f>
        <v>5.08</v>
      </c>
      <c r="Z4" s="46">
        <f>IF(SUM('2025_1_Winter:2027_2_Spring'!Z4)&gt;0,AVERAGE('2025_1_Winter:2027_2_Spring'!Z4),"**")</f>
        <v>0.17</v>
      </c>
      <c r="AA4" s="46">
        <f>IF(SUM('2025_1_Winter:2027_2_Spring'!AA4)&gt;0,AVERAGE('2025_1_Winter:2027_2_Spring'!AA4),"**")</f>
        <v>12.9</v>
      </c>
      <c r="AB4" s="46">
        <f>IF(SUM('2025_1_Winter:2027_2_Spring'!AB4)&gt;0,AVERAGE('2025_1_Winter:2027_2_Spring'!AB4),"**")</f>
        <v>51.4</v>
      </c>
      <c r="AC4" s="46" t="str">
        <f>IF(SUM('2025_1_Winter:2027_2_Spring'!AC4)&gt;0,AVERAGE('2025_1_Winter:2027_2_Spring'!AC4),"**")</f>
        <v>**</v>
      </c>
      <c r="AD4" s="46">
        <f>IF(SUM('2025_1_Winter:2027_2_Spring'!AD4)&gt;0,AVERAGE('2025_1_Winter:2027_2_Spring'!AD4),"**")</f>
        <v>122</v>
      </c>
      <c r="AE4" s="10">
        <f>IF(SUM('2025_1_Winter:2027_2_Spring'!AE4)&gt;0,AVERAGE('2025_1_Winter:2027_2_Spring'!AE4),"**")</f>
        <v>21</v>
      </c>
      <c r="AF4" s="37" t="str">
        <f>IF(SUM('2025_1_Winter:2027_2_Spring'!AF4)&gt;0,AVERAGE('2025_1_Winter:2027_2_Spring'!AF4),"**")</f>
        <v>**</v>
      </c>
      <c r="AG4" s="10" t="str">
        <f>IF(SUM('2025_1_Winter:2027_2_Spring'!AG4)&gt;0,AVERAGE('2025_1_Winter:2027_2_Spring'!AG4),"**")</f>
        <v>**</v>
      </c>
      <c r="AH4" s="10">
        <f>IF(SUM('2025_1_Winter:2027_2_Spring'!AH4)&gt;0,AVERAGE('2025_1_Winter:2027_2_Spring'!AH4),"**")</f>
        <v>1.02</v>
      </c>
      <c r="AI4" s="10" t="str">
        <f>IF(SUM('2025_1_Winter:2027_2_Spring'!AI4)&gt;0,AVERAGE('2025_1_Winter:2027_2_Spring'!AI4),"**")</f>
        <v>**</v>
      </c>
      <c r="AJ4" s="70" t="str">
        <f>IF(SUM('2025_1_Winter:2027_2_Spring'!AJ4)&gt;0,AVERAGE('2025_1_Winter:2027_2_Spring'!AJ4),"**")</f>
        <v>**</v>
      </c>
      <c r="AK4" s="71">
        <f>IF(SUM('2025_1_Winter:2027_2_Spring'!AK4)&gt;0,AVERAGE('2025_1_Winter:2027_2_Spring'!AK4),"**")</f>
        <v>3.1</v>
      </c>
      <c r="AL4" s="73" t="str">
        <f>IF(SUM('2025_1_Winter:2027_2_Spring'!AL4)&gt;0,AVERAGE('2025_1_Winter:2027_2_Spring'!AL4),"**")</f>
        <v>**</v>
      </c>
      <c r="AM4" s="73" t="str">
        <f>IF(SUM('2025_1_Winter:2027_2_Spring'!AM4)&gt;0,AVERAGE('2025_1_Winter:2027_2_Spring'!AM4),"**")</f>
        <v>**</v>
      </c>
      <c r="AN4" s="37">
        <f>IF(SUM('2025_1_Winter:2027_2_Spring'!AN4)&gt;0,AVERAGE('2025_1_Winter:2027_2_Spring'!AN4),"**")</f>
        <v>15.9</v>
      </c>
      <c r="AO4" s="37" t="str">
        <f>IF(SUM('2025_1_Winter:2027_2_Spring'!AO4)&gt;0,AVERAGE('2025_1_Winter:2027_2_Spring'!AO4),"**")</f>
        <v>**</v>
      </c>
      <c r="AP4" s="37" t="str">
        <f>IF(SUM('2025_1_Winter:2027_2_Spring'!AP4)&gt;0,AVERAGE('2025_1_Winter:2027_2_Spring'!AP4),"**")</f>
        <v>**</v>
      </c>
      <c r="AQ4" s="37">
        <f>IF(SUM('2025_1_Winter:2027_2_Spring'!AQ4)&gt;0,AVERAGE('2025_1_Winter:2027_2_Spring'!AQ4),"**")</f>
        <v>3.09</v>
      </c>
      <c r="AR4" s="37" t="str">
        <f>IF(SUM('2025_1_Winter:2027_2_Spring'!AR4)&gt;0,AVERAGE('2025_1_Winter:2027_2_Spring'!AR4),"**")</f>
        <v>**</v>
      </c>
      <c r="AS4" s="37">
        <f>IF(SUM('2025_1_Winter:2027_2_Spring'!AS4)&gt;0,AVERAGE('2025_1_Winter:2027_2_Spring'!AS4),"**")</f>
        <v>142</v>
      </c>
      <c r="AT4" s="37">
        <f>IF(SUM('2025_1_Winter:2027_2_Spring'!AT4)&gt;0,AVERAGE('2025_1_Winter:2027_2_Spring'!AT4),"**")</f>
        <v>46.7</v>
      </c>
      <c r="AU4" s="37">
        <f>IF(SUM('2025_1_Winter:2027_2_Spring'!AU4)&gt;0,AVERAGE('2025_1_Winter:2027_2_Spring'!AU4),"**")</f>
        <v>38.6</v>
      </c>
      <c r="AV4" s="10" t="str">
        <f>IF(SUM('2025_1_Winter:2027_2_Spring'!AV4)&gt;0,AVERAGE('2025_1_Winter:2027_2_Spring'!AV4),"**")</f>
        <v>**</v>
      </c>
      <c r="AW4" s="10" t="str">
        <f>IF(SUM('2025_1_Winter:2027_2_Spring'!AW4)&gt;0,AVERAGE('2025_1_Winter:2027_2_Spring'!AW4),"**")</f>
        <v>**</v>
      </c>
      <c r="AX4" s="10" t="str">
        <f>IF(SUM('2025_1_Winter:2027_2_Spring'!AX4)&gt;0,AVERAGE('2025_1_Winter:2027_2_Spring'!AX4),"**")</f>
        <v>**</v>
      </c>
      <c r="AY4" s="37">
        <f>IF(SUM('2025_1_Winter:2027_2_Spring'!AY4)&gt;0,AVERAGE('2025_1_Winter:2027_2_Spring'!AY4),"**")</f>
        <v>46.7</v>
      </c>
      <c r="AZ4" s="87">
        <f>IF(SUM('2025_1_Winter:2027_2_Spring'!AZ4)&gt;0,AVERAGE('2025_1_Winter:2027_2_Spring'!AZ4),"**")</f>
        <v>165</v>
      </c>
      <c r="BA4" s="10" t="str">
        <f>IF(SUM('2025_1_Winter:2027_2_Spring'!BA4)&gt;0,AVERAGE('2025_1_Winter:2027_2_Spring'!BA4),"**")</f>
        <v>**</v>
      </c>
      <c r="BB4" s="27" t="str">
        <f>IF(SUM('2025_1_Winter:2027_2_Spring'!BB4)&gt;0,AVERAGE('2025_1_Winter:2027_2_Spring'!BB4),"**")</f>
        <v>**</v>
      </c>
      <c r="BC4" s="27" t="str">
        <f>IF(SUM('2025_1_Winter:2027_2_Spring'!BC4)&gt;0,AVERAGE('2025_1_Winter:2027_2_Spring'!BC4),"**")</f>
        <v>**</v>
      </c>
      <c r="BD4" s="27" t="str">
        <f>IF(SUM('2025_1_Winter:2027_2_Spring'!BD4)&gt;0,AVERAGE('2025_1_Winter:2027_2_Spring'!BD4),"**")</f>
        <v>**</v>
      </c>
      <c r="BE4" s="27" t="str">
        <f>IF(SUM('2025_1_Winter:2027_2_Spring'!BE4)&gt;0,AVERAGE('2025_1_Winter:2027_2_Spring'!BE4),"**")</f>
        <v>**</v>
      </c>
      <c r="BF4" s="27" t="str">
        <f>IF(SUM('2025_1_Winter:2027_2_Spring'!BF4)&gt;0,AVERAGE('2025_1_Winter:2027_2_Spring'!BF4),"**")</f>
        <v>**</v>
      </c>
      <c r="BG4" s="27" t="str">
        <f>IF(SUM('2025_1_Winter:2027_2_Spring'!BG4)&gt;0,AVERAGE('2025_1_Winter:2027_2_Spring'!BG4),"**")</f>
        <v>**</v>
      </c>
      <c r="BH4" s="27" t="str">
        <f>IF(SUM('2025_1_Winter:2027_2_Spring'!BH4)&gt;0,AVERAGE('2025_1_Winter:2027_2_Spring'!BH4),"**")</f>
        <v>**</v>
      </c>
      <c r="BI4" s="3" t="str">
        <f>IF(SUM('2025_1_Winter:2027_2_Spring'!BI4)&gt;0,AVERAGE('2025_1_Winter:2027_2_Spring'!BI4),"**")</f>
        <v>**</v>
      </c>
      <c r="BJ4" s="3" t="str">
        <f>IF(SUM('2025_1_Winter:2027_2_Spring'!BJ4)&gt;0,AVERAGE('2025_1_Winter:2027_2_Spring'!BJ4),"**")</f>
        <v>**</v>
      </c>
      <c r="BK4" s="3" t="str">
        <f>IF(SUM('2025_1_Winter:2027_2_Spring'!BK4)&gt;0,AVERAGE('2025_1_Winter:2027_2_Spring'!BK4),"**")</f>
        <v>**</v>
      </c>
      <c r="BL4" s="4" t="str">
        <f>IF(SUM('2025_1_Winter:2027_2_Spring'!BL4)&gt;0,AVERAGE('2025_1_Winter:2027_2_Spring'!BL4),"**")</f>
        <v>**</v>
      </c>
      <c r="BM4" s="4" t="str">
        <f>IF(SUM('2025_1_Winter:2027_2_Spring'!BM4)&gt;0,AVERAGE('2025_1_Winter:2027_2_Spring'!BM4),"**")</f>
        <v>**</v>
      </c>
      <c r="BN4" s="4" t="str">
        <f>IF(SUM('2025_1_Winter:2027_2_Spring'!BN4)&gt;0,AVERAGE('2025_1_Winter:2027_2_Spring'!BN4),"**")</f>
        <v>**</v>
      </c>
      <c r="BO4" s="4" t="str">
        <f>IF(SUM('2025_1_Winter:2027_2_Spring'!BO4)&gt;0,AVERAGE('2025_1_Winter:2027_2_Spring'!BO4),"**")</f>
        <v>**</v>
      </c>
      <c r="BP4" s="4" t="str">
        <f>IF(SUM('2025_1_Winter:2027_2_Spring'!BP4)&gt;0,AVERAGE('2025_1_Winter:2027_2_Spring'!BP4),"**")</f>
        <v>**</v>
      </c>
      <c r="BQ4" s="4" t="str">
        <f>IF(SUM('2025_1_Winter:2027_2_Spring'!BQ4)&gt;0,AVERAGE('2025_1_Winter:2027_2_Spring'!BQ4),"**")</f>
        <v>**</v>
      </c>
      <c r="BR4" s="4" t="str">
        <f>IF(SUM('2025_1_Winter:2027_2_Spring'!BR4)&gt;0,AVERAGE('2025_1_Winter:2027_2_Spring'!BR4),"**")</f>
        <v>**</v>
      </c>
      <c r="BS4" s="4" t="str">
        <f>IF(SUM('2025_1_Winter:2027_2_Spring'!BS4)&gt;0,AVERAGE('2025_1_Winter:2027_2_Spring'!BS4),"**")</f>
        <v>**</v>
      </c>
      <c r="BT4" s="4" t="str">
        <f>IF(SUM('2025_1_Winter:2027_2_Spring'!BT4)&gt;0,AVERAGE('2025_1_Winter:2027_2_Spring'!BT4),"**")</f>
        <v>**</v>
      </c>
      <c r="BU4" s="4" t="str">
        <f>IF(SUM('2025_1_Winter:2027_2_Spring'!BU4)&gt;0,AVERAGE('2025_1_Winter:2027_2_Spring'!BU4),"**")</f>
        <v>**</v>
      </c>
      <c r="BV4" s="56" t="str">
        <f>IF(SUM('2025_1_Winter:2027_2_Spring'!BV4)&gt;0,AVERAGE('2025_1_Winter:2027_2_Spring'!BV4),"**")</f>
        <v>**</v>
      </c>
      <c r="BW4" s="57" t="str">
        <f>IF(SUM('2025_1_Winter:2027_2_Spring'!BW4)&gt;0,AVERAGE('2025_1_Winter:2027_2_Spring'!BW4),"**")</f>
        <v>**</v>
      </c>
      <c r="BX4" s="57" t="str">
        <f>IF(SUM('2025_1_Winter:2027_2_Spring'!BX4)&gt;0,AVERAGE('2025_1_Winter:2027_2_Spring'!BX4),"**")</f>
        <v>**</v>
      </c>
      <c r="BY4" s="57" t="str">
        <f>IF(SUM('2025_1_Winter:2027_2_Spring'!BY4)&gt;0,AVERAGE('2025_1_Winter:2027_2_Spring'!BY4),"**")</f>
        <v>**</v>
      </c>
      <c r="BZ4" s="57" t="str">
        <f>IF(SUM('2025_1_Winter:2027_2_Spring'!BZ4)&gt;0,AVERAGE('2025_1_Winter:2027_2_Spring'!BZ4),"**")</f>
        <v>**</v>
      </c>
      <c r="CA4" s="57" t="str">
        <f>IF(SUM('2025_1_Winter:2027_2_Spring'!CA4)&gt;0,AVERAGE('2025_1_Winter:2027_2_Spring'!CA4),"**")</f>
        <v>**</v>
      </c>
      <c r="CB4" s="57" t="str">
        <f>IF(SUM('2025_1_Winter:2027_2_Spring'!CB4)&gt;0,AVERAGE('2025_1_Winter:2027_2_Spring'!CB4),"**")</f>
        <v>**</v>
      </c>
      <c r="CC4" s="4" t="str">
        <f>IF(SUM('2025_1_Winter:2027_2_Spring'!CC4)&gt;0,AVERAGE('2025_1_Winter:2027_2_Spring'!CC4),"**")</f>
        <v>**</v>
      </c>
      <c r="CD4" s="4" t="str">
        <f>IF(SUM('2025_1_Winter:2027_2_Spring'!CD4)&gt;0,AVERAGE('2025_1_Winter:2027_2_Spring'!CD4),"**")</f>
        <v>**</v>
      </c>
      <c r="CE4" s="4" t="str">
        <f>IF(SUM('2025_1_Winter:2027_2_Spring'!CE4)&gt;0,AVERAGE('2025_1_Winter:2027_2_Spring'!CE4),"**")</f>
        <v>**</v>
      </c>
      <c r="CF4" s="4" t="str">
        <f>IF(SUM('2025_1_Winter:2027_2_Spring'!CF4)&gt;0,AVERAGE('2025_1_Winter:2027_2_Spring'!CF4),"**")</f>
        <v>**</v>
      </c>
      <c r="CG4" s="4" t="str">
        <f>IF(SUM('2025_1_Winter:2027_2_Spring'!CG4)&gt;0,AVERAGE('2025_1_Winter:2027_2_Spring'!CG4),"**")</f>
        <v>**</v>
      </c>
      <c r="CH4" s="4" t="str">
        <f>IF(SUM('2025_1_Winter:2027_2_Spring'!CH4)&gt;0,AVERAGE('2025_1_Winter:2027_2_Spring'!CH4),"**")</f>
        <v>**</v>
      </c>
      <c r="CI4" s="4" t="str">
        <f>IF(SUM('2025_1_Winter:2027_2_Spring'!CI4)&gt;0,AVERAGE('2025_1_Winter:2027_2_Spring'!CI4),"**")</f>
        <v>**</v>
      </c>
      <c r="CJ4" s="4" t="str">
        <f>IF(SUM('2025_1_Winter:2027_2_Spring'!CJ4)&gt;0,AVERAGE('2025_1_Winter:2027_2_Spring'!CJ4),"**")</f>
        <v>**</v>
      </c>
      <c r="CK4" s="4" t="str">
        <f>IF(SUM('2025_1_Winter:2027_2_Spring'!CK4)&gt;0,AVERAGE('2025_1_Winter:2027_2_Spring'!CK4),"**")</f>
        <v>**</v>
      </c>
      <c r="CL4" s="4" t="str">
        <f>IF(SUM('2025_1_Winter:2027_2_Spring'!CL4)&gt;0,AVERAGE('2025_1_Winter:2027_2_Spring'!CL4),"**")</f>
        <v>**</v>
      </c>
      <c r="CM4" s="4" t="str">
        <f>IF(SUM('2025_1_Winter:2027_2_Spring'!CM4)&gt;0,AVERAGE('2025_1_Winter:2027_2_Spring'!CM4),"**")</f>
        <v>**</v>
      </c>
      <c r="CN4" s="4" t="str">
        <f>IF(SUM('2025_1_Winter:2027_2_Spring'!CN4)&gt;0,AVERAGE('2025_1_Winter:2027_2_Spring'!CN4),"**")</f>
        <v>**</v>
      </c>
      <c r="CO4" s="4" t="str">
        <f>IF(SUM('2025_1_Winter:2027_2_Spring'!CO4)&gt;0,AVERAGE('2025_1_Winter:2027_2_Spring'!CO4),"**")</f>
        <v>**</v>
      </c>
      <c r="CP4" s="4" t="str">
        <f>IF(SUM('2025_1_Winter:2027_2_Spring'!CP4)&gt;0,AVERAGE('2025_1_Winter:2027_2_Spring'!CP4),"**")</f>
        <v>**</v>
      </c>
      <c r="CQ4" s="4" t="str">
        <f>IF(SUM('2025_1_Winter:2027_2_Spring'!CQ4)&gt;0,AVERAGE('2025_1_Winter:2027_2_Spring'!CQ4),"**")</f>
        <v>**</v>
      </c>
      <c r="CR4" s="46" t="str">
        <f>IF(SUM('2025_1_Winter:2027_2_Spring'!CR4)&gt;0,AVERAGE('2025_1_Winter:2027_2_Spring'!CR4),"**")</f>
        <v>**</v>
      </c>
      <c r="CS4" s="4" t="str">
        <f>IF(SUM('2025_1_Winter:2027_2_Spring'!CS4)&gt;0,AVERAGE('2025_1_Winter:2027_2_Spring'!CS4),"**")</f>
        <v>**</v>
      </c>
      <c r="CT4" s="2">
        <f>IF(SUM('2025_1_Winter:2027_2_Spring'!CT4)&gt;0,AVERAGE('2025_1_Winter:2027_2_Spring'!CT4),"**")</f>
        <v>0.50000000000000011</v>
      </c>
      <c r="CU4" s="3" t="str">
        <f t="shared" ref="CU4:CU46" si="0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60">
        <f>COUNT('2025_1_Winter:2027_2_Spring'!F5)</f>
        <v>1</v>
      </c>
      <c r="G5" s="17" t="s">
        <v>121</v>
      </c>
      <c r="H5" s="84" t="e">
        <f>IF(SUM(#REF!)&gt;0,AVERAGE(#REF!),"**")</f>
        <v>#REF!</v>
      </c>
      <c r="I5" s="43" t="e">
        <f>IF(SUM(#REF!)&gt;0,AVERAGE(#REF!),"**")</f>
        <v>#REF!</v>
      </c>
      <c r="J5" s="91" t="e">
        <f>IF(SUM(#REF!)&gt;0,AVERAGE(#REF!),"**")</f>
        <v>#REF!</v>
      </c>
      <c r="K5" s="10" t="e">
        <f>IF(SUM(#REF!)&gt;0,AVERAGE(#REF!),"**")</f>
        <v>#REF!</v>
      </c>
      <c r="L5" s="10" t="e">
        <f>IF(SUM(#REF!)&gt;0,AVERAGE(#REF!),"**")</f>
        <v>#REF!</v>
      </c>
      <c r="M5" s="43" t="e">
        <f>IF(SUM(#REF!)&gt;0,AVERAGE(#REF!),"**")</f>
        <v>#REF!</v>
      </c>
      <c r="N5" s="43" t="e">
        <f>IF(SUM(#REF!)&gt;0,AVERAGE(#REF!),"**")</f>
        <v>#REF!</v>
      </c>
      <c r="O5" s="10">
        <f>IF(SUM('2025_1_Winter:2027_2_Spring'!O5)&gt;0,AVERAGE('2025_1_Winter:2027_2_Spring'!O5),"**")</f>
        <v>9.1</v>
      </c>
      <c r="P5" s="80" t="str">
        <f>IF(SUM('2025_1_Winter:2027_2_Spring'!P5)&gt;0,AVERAGE('2025_1_Winter:2027_2_Spring'!P5),"**")</f>
        <v>**</v>
      </c>
      <c r="Q5" s="80" t="str">
        <f>IF(SUM('2025_1_Winter:2027_2_Spring'!Q5)&gt;0,AVERAGE('2025_1_Winter:2027_2_Spring'!Q5),"**")</f>
        <v>**</v>
      </c>
      <c r="R5" s="50">
        <f>IF(SUM('2025_1_Winter:2027_2_Spring'!R5)&gt;0,AVERAGE('2025_1_Winter:2027_2_Spring'!R5),"**")</f>
        <v>1.4079999999999999</v>
      </c>
      <c r="S5" s="4" t="str">
        <f>IF(SUM('2025_1_Winter:2027_2_Spring'!S5)&gt;0,AVERAGE('2025_1_Winter:2027_2_Spring'!S5),"**")</f>
        <v>**</v>
      </c>
      <c r="T5" s="46">
        <f>IF(SUM('2025_1_Winter:2027_2_Spring'!T5)&gt;0,AVERAGE('2025_1_Winter:2027_2_Spring'!T5),"**")</f>
        <v>10</v>
      </c>
      <c r="U5" s="46">
        <f>IF(SUM('2025_1_Winter:2027_2_Spring'!U5)&gt;0,AVERAGE('2025_1_Winter:2027_2_Spring'!U5),"**")</f>
        <v>3.6</v>
      </c>
      <c r="V5" s="46">
        <f>IF(SUM('2025_1_Winter:2027_2_Spring'!V5)&gt;0,AVERAGE('2025_1_Winter:2027_2_Spring'!V5),"**")</f>
        <v>1.26</v>
      </c>
      <c r="W5" s="46" t="str">
        <f>IF(SUM('2025_1_Winter:2027_2_Spring'!W5)&gt;0,AVERAGE('2025_1_Winter:2027_2_Spring'!W5),"**")</f>
        <v>**</v>
      </c>
      <c r="X5" s="46">
        <f>IF(SUM('2025_1_Winter:2027_2_Spring'!X5)&gt;0,AVERAGE('2025_1_Winter:2027_2_Spring'!X5),"**")</f>
        <v>6.4</v>
      </c>
      <c r="Y5" s="37">
        <f>IF(SUM('2025_1_Winter:2027_2_Spring'!Y5)&gt;0,AVERAGE('2025_1_Winter:2027_2_Spring'!Y5),"**")</f>
        <v>4.6500000000000004</v>
      </c>
      <c r="Z5" s="46">
        <f>IF(SUM('2025_1_Winter:2027_2_Spring'!Z5)&gt;0,AVERAGE('2025_1_Winter:2027_2_Spring'!Z5),"**")</f>
        <v>0.47</v>
      </c>
      <c r="AA5" s="46">
        <f>IF(SUM('2025_1_Winter:2027_2_Spring'!AA5)&gt;0,AVERAGE('2025_1_Winter:2027_2_Spring'!AA5),"**")</f>
        <v>4.22</v>
      </c>
      <c r="AB5" s="46">
        <f>IF(SUM('2025_1_Winter:2027_2_Spring'!AB5)&gt;0,AVERAGE('2025_1_Winter:2027_2_Spring'!AB5),"**")</f>
        <v>29.5</v>
      </c>
      <c r="AC5" s="46" t="str">
        <f>IF(SUM('2025_1_Winter:2027_2_Spring'!AC5)&gt;0,AVERAGE('2025_1_Winter:2027_2_Spring'!AC5),"**")</f>
        <v>**</v>
      </c>
      <c r="AD5" s="46">
        <f>IF(SUM('2025_1_Winter:2027_2_Spring'!AD5)&gt;0,AVERAGE('2025_1_Winter:2027_2_Spring'!AD5),"**")</f>
        <v>90</v>
      </c>
      <c r="AE5" s="10">
        <f>IF(SUM('2025_1_Winter:2027_2_Spring'!AE5)&gt;0,AVERAGE('2025_1_Winter:2027_2_Spring'!AE5),"**")</f>
        <v>26</v>
      </c>
      <c r="AF5" s="37">
        <f>IF(SUM('2025_1_Winter:2027_2_Spring'!AF5)&gt;0,AVERAGE('2025_1_Winter:2027_2_Spring'!AF5),"**")</f>
        <v>1.39</v>
      </c>
      <c r="AG5" s="10" t="str">
        <f>IF(SUM('2025_1_Winter:2027_2_Spring'!AG5)&gt;0,AVERAGE('2025_1_Winter:2027_2_Spring'!AG5),"**")</f>
        <v>**</v>
      </c>
      <c r="AH5" s="10" t="str">
        <f>IF(SUM('2025_1_Winter:2027_2_Spring'!AH5)&gt;0,AVERAGE('2025_1_Winter:2027_2_Spring'!AH5),"**")</f>
        <v>**</v>
      </c>
      <c r="AI5" s="10" t="str">
        <f>IF(SUM('2025_1_Winter:2027_2_Spring'!AI5)&gt;0,AVERAGE('2025_1_Winter:2027_2_Spring'!AI5),"**")</f>
        <v>**</v>
      </c>
      <c r="AJ5" s="70" t="str">
        <f>IF(SUM('2025_1_Winter:2027_2_Spring'!AJ5)&gt;0,AVERAGE('2025_1_Winter:2027_2_Spring'!AJ5),"**")</f>
        <v>**</v>
      </c>
      <c r="AK5" s="71">
        <f>IF(SUM('2025_1_Winter:2027_2_Spring'!AK5)&gt;0,AVERAGE('2025_1_Winter:2027_2_Spring'!AK5),"**")</f>
        <v>1.31</v>
      </c>
      <c r="AL5" s="73" t="str">
        <f>IF(SUM('2025_1_Winter:2027_2_Spring'!AL5)&gt;0,AVERAGE('2025_1_Winter:2027_2_Spring'!AL5),"**")</f>
        <v>**</v>
      </c>
      <c r="AM5" s="73" t="str">
        <f>IF(SUM('2025_1_Winter:2027_2_Spring'!AM5)&gt;0,AVERAGE('2025_1_Winter:2027_2_Spring'!AM5),"**")</f>
        <v>**</v>
      </c>
      <c r="AN5" s="37">
        <f>IF(SUM('2025_1_Winter:2027_2_Spring'!AN5)&gt;0,AVERAGE('2025_1_Winter:2027_2_Spring'!AN5),"**")</f>
        <v>27.5</v>
      </c>
      <c r="AO5" s="37" t="str">
        <f>IF(SUM('2025_1_Winter:2027_2_Spring'!AO5)&gt;0,AVERAGE('2025_1_Winter:2027_2_Spring'!AO5),"**")</f>
        <v>**</v>
      </c>
      <c r="AP5" s="37">
        <f>IF(SUM('2025_1_Winter:2027_2_Spring'!AP5)&gt;0,AVERAGE('2025_1_Winter:2027_2_Spring'!AP5),"**")</f>
        <v>1.07</v>
      </c>
      <c r="AQ5" s="37" t="str">
        <f>IF(SUM('2025_1_Winter:2027_2_Spring'!AQ5)&gt;0,AVERAGE('2025_1_Winter:2027_2_Spring'!AQ5),"**")</f>
        <v>**</v>
      </c>
      <c r="AR5" s="37" t="str">
        <f>IF(SUM('2025_1_Winter:2027_2_Spring'!AR5)&gt;0,AVERAGE('2025_1_Winter:2027_2_Spring'!AR5),"**")</f>
        <v>**</v>
      </c>
      <c r="AS5" s="37">
        <f>IF(SUM('2025_1_Winter:2027_2_Spring'!AS5)&gt;0,AVERAGE('2025_1_Winter:2027_2_Spring'!AS5),"**")</f>
        <v>316</v>
      </c>
      <c r="AT5" s="37">
        <f>IF(SUM('2025_1_Winter:2027_2_Spring'!AT5)&gt;0,AVERAGE('2025_1_Winter:2027_2_Spring'!AT5),"**")</f>
        <v>63.8</v>
      </c>
      <c r="AU5" s="37">
        <f>IF(SUM('2025_1_Winter:2027_2_Spring'!AU5)&gt;0,AVERAGE('2025_1_Winter:2027_2_Spring'!AU5),"**")</f>
        <v>562</v>
      </c>
      <c r="AV5" s="10" t="str">
        <f>IF(SUM('2025_1_Winter:2027_2_Spring'!AV5)&gt;0,AVERAGE('2025_1_Winter:2027_2_Spring'!AV5),"**")</f>
        <v>**</v>
      </c>
      <c r="AW5" s="10">
        <f>IF(SUM('2025_1_Winter:2027_2_Spring'!AW5)&gt;0,AVERAGE('2025_1_Winter:2027_2_Spring'!AW5),"**")</f>
        <v>1.33</v>
      </c>
      <c r="AX5" s="10" t="str">
        <f>IF(SUM('2025_1_Winter:2027_2_Spring'!AX5)&gt;0,AVERAGE('2025_1_Winter:2027_2_Spring'!AX5),"**")</f>
        <v>**</v>
      </c>
      <c r="AY5" s="37">
        <f>IF(SUM('2025_1_Winter:2027_2_Spring'!AY5)&gt;0,AVERAGE('2025_1_Winter:2027_2_Spring'!AY5),"**")</f>
        <v>118</v>
      </c>
      <c r="AZ5" s="87">
        <f>IF(SUM('2025_1_Winter:2027_2_Spring'!AZ5)&gt;0,AVERAGE('2025_1_Winter:2027_2_Spring'!AZ5),"**")</f>
        <v>87</v>
      </c>
      <c r="BA5" s="10" t="str">
        <f>IF(SUM('2025_1_Winter:2027_2_Spring'!BA5)&gt;0,AVERAGE('2025_1_Winter:2027_2_Spring'!BA5),"**")</f>
        <v>**</v>
      </c>
      <c r="BB5" s="27" t="str">
        <f>IF(SUM('2025_1_Winter:2027_2_Spring'!BB5)&gt;0,AVERAGE('2025_1_Winter:2027_2_Spring'!BB5),"**")</f>
        <v>**</v>
      </c>
      <c r="BC5" s="27" t="str">
        <f>IF(SUM('2025_1_Winter:2027_2_Spring'!BC5)&gt;0,AVERAGE('2025_1_Winter:2027_2_Spring'!BC5),"**")</f>
        <v>**</v>
      </c>
      <c r="BD5" s="27" t="str">
        <f>IF(SUM('2025_1_Winter:2027_2_Spring'!BD5)&gt;0,AVERAGE('2025_1_Winter:2027_2_Spring'!BD5),"**")</f>
        <v>**</v>
      </c>
      <c r="BE5" s="27" t="str">
        <f>IF(SUM('2025_1_Winter:2027_2_Spring'!BE5)&gt;0,AVERAGE('2025_1_Winter:2027_2_Spring'!BE5),"**")</f>
        <v>**</v>
      </c>
      <c r="BF5" s="27" t="str">
        <f>IF(SUM('2025_1_Winter:2027_2_Spring'!BF5)&gt;0,AVERAGE('2025_1_Winter:2027_2_Spring'!BF5),"**")</f>
        <v>**</v>
      </c>
      <c r="BG5" s="27" t="str">
        <f>IF(SUM('2025_1_Winter:2027_2_Spring'!BG5)&gt;0,AVERAGE('2025_1_Winter:2027_2_Spring'!BG5),"**")</f>
        <v>**</v>
      </c>
      <c r="BH5" s="27" t="str">
        <f>IF(SUM('2025_1_Winter:2027_2_Spring'!BH5)&gt;0,AVERAGE('2025_1_Winter:2027_2_Spring'!BH5),"**")</f>
        <v>**</v>
      </c>
      <c r="BI5" s="3" t="str">
        <f>IF(SUM('2025_1_Winter:2027_2_Spring'!BI5)&gt;0,AVERAGE('2025_1_Winter:2027_2_Spring'!BI5),"**")</f>
        <v>**</v>
      </c>
      <c r="BJ5" s="3" t="str">
        <f>IF(SUM('2025_1_Winter:2027_2_Spring'!BJ5)&gt;0,AVERAGE('2025_1_Winter:2027_2_Spring'!BJ5),"**")</f>
        <v>**</v>
      </c>
      <c r="BK5" s="3" t="str">
        <f>IF(SUM('2025_1_Winter:2027_2_Spring'!BK5)&gt;0,AVERAGE('2025_1_Winter:2027_2_Spring'!BK5),"**")</f>
        <v>**</v>
      </c>
      <c r="BL5" s="4" t="str">
        <f>IF(SUM('2025_1_Winter:2027_2_Spring'!BL5)&gt;0,AVERAGE('2025_1_Winter:2027_2_Spring'!BL5),"**")</f>
        <v>**</v>
      </c>
      <c r="BM5" s="4" t="str">
        <f>IF(SUM('2025_1_Winter:2027_2_Spring'!BM5)&gt;0,AVERAGE('2025_1_Winter:2027_2_Spring'!BM5),"**")</f>
        <v>**</v>
      </c>
      <c r="BN5" s="4" t="str">
        <f>IF(SUM('2025_1_Winter:2027_2_Spring'!BN5)&gt;0,AVERAGE('2025_1_Winter:2027_2_Spring'!BN5),"**")</f>
        <v>**</v>
      </c>
      <c r="BO5" s="4" t="str">
        <f>IF(SUM('2025_1_Winter:2027_2_Spring'!BO5)&gt;0,AVERAGE('2025_1_Winter:2027_2_Spring'!BO5),"**")</f>
        <v>**</v>
      </c>
      <c r="BP5" s="4" t="str">
        <f>IF(SUM('2025_1_Winter:2027_2_Spring'!BP5)&gt;0,AVERAGE('2025_1_Winter:2027_2_Spring'!BP5),"**")</f>
        <v>**</v>
      </c>
      <c r="BQ5" s="4" t="str">
        <f>IF(SUM('2025_1_Winter:2027_2_Spring'!BQ5)&gt;0,AVERAGE('2025_1_Winter:2027_2_Spring'!BQ5),"**")</f>
        <v>**</v>
      </c>
      <c r="BR5" s="4" t="str">
        <f>IF(SUM('2025_1_Winter:2027_2_Spring'!BR5)&gt;0,AVERAGE('2025_1_Winter:2027_2_Spring'!BR5),"**")</f>
        <v>**</v>
      </c>
      <c r="BS5" s="4" t="str">
        <f>IF(SUM('2025_1_Winter:2027_2_Spring'!BS5)&gt;0,AVERAGE('2025_1_Winter:2027_2_Spring'!BS5),"**")</f>
        <v>**</v>
      </c>
      <c r="BT5" s="4" t="str">
        <f>IF(SUM('2025_1_Winter:2027_2_Spring'!BT5)&gt;0,AVERAGE('2025_1_Winter:2027_2_Spring'!BT5),"**")</f>
        <v>**</v>
      </c>
      <c r="BU5" s="4" t="str">
        <f>IF(SUM('2025_1_Winter:2027_2_Spring'!BU5)&gt;0,AVERAGE('2025_1_Winter:2027_2_Spring'!BU5),"**")</f>
        <v>**</v>
      </c>
      <c r="BV5" s="56" t="str">
        <f>IF(SUM('2025_1_Winter:2027_2_Spring'!BV5)&gt;0,AVERAGE('2025_1_Winter:2027_2_Spring'!BV5),"**")</f>
        <v>**</v>
      </c>
      <c r="BW5" s="57" t="str">
        <f>IF(SUM('2025_1_Winter:2027_2_Spring'!BW5)&gt;0,AVERAGE('2025_1_Winter:2027_2_Spring'!BW5),"**")</f>
        <v>**</v>
      </c>
      <c r="BX5" s="57" t="str">
        <f>IF(SUM('2025_1_Winter:2027_2_Spring'!BX5)&gt;0,AVERAGE('2025_1_Winter:2027_2_Spring'!BX5),"**")</f>
        <v>**</v>
      </c>
      <c r="BY5" s="57" t="str">
        <f>IF(SUM('2025_1_Winter:2027_2_Spring'!BY5)&gt;0,AVERAGE('2025_1_Winter:2027_2_Spring'!BY5),"**")</f>
        <v>**</v>
      </c>
      <c r="BZ5" s="57" t="str">
        <f>IF(SUM('2025_1_Winter:2027_2_Spring'!BZ5)&gt;0,AVERAGE('2025_1_Winter:2027_2_Spring'!BZ5),"**")</f>
        <v>**</v>
      </c>
      <c r="CA5" s="57" t="str">
        <f>IF(SUM('2025_1_Winter:2027_2_Spring'!CA5)&gt;0,AVERAGE('2025_1_Winter:2027_2_Spring'!CA5),"**")</f>
        <v>**</v>
      </c>
      <c r="CB5" s="57" t="str">
        <f>IF(SUM('2025_1_Winter:2027_2_Spring'!CB5)&gt;0,AVERAGE('2025_1_Winter:2027_2_Spring'!CB5),"**")</f>
        <v>**</v>
      </c>
      <c r="CC5" s="4" t="str">
        <f>IF(SUM('2025_1_Winter:2027_2_Spring'!CC5)&gt;0,AVERAGE('2025_1_Winter:2027_2_Spring'!CC5),"**")</f>
        <v>**</v>
      </c>
      <c r="CD5" s="4" t="str">
        <f>IF(SUM('2025_1_Winter:2027_2_Spring'!CD5)&gt;0,AVERAGE('2025_1_Winter:2027_2_Spring'!CD5),"**")</f>
        <v>**</v>
      </c>
      <c r="CE5" s="4" t="str">
        <f>IF(SUM('2025_1_Winter:2027_2_Spring'!CE5)&gt;0,AVERAGE('2025_1_Winter:2027_2_Spring'!CE5),"**")</f>
        <v>**</v>
      </c>
      <c r="CF5" s="4" t="str">
        <f>IF(SUM('2025_1_Winter:2027_2_Spring'!CF5)&gt;0,AVERAGE('2025_1_Winter:2027_2_Spring'!CF5),"**")</f>
        <v>**</v>
      </c>
      <c r="CG5" s="4" t="str">
        <f>IF(SUM('2025_1_Winter:2027_2_Spring'!CG5)&gt;0,AVERAGE('2025_1_Winter:2027_2_Spring'!CG5),"**")</f>
        <v>**</v>
      </c>
      <c r="CH5" s="4" t="str">
        <f>IF(SUM('2025_1_Winter:2027_2_Spring'!CH5)&gt;0,AVERAGE('2025_1_Winter:2027_2_Spring'!CH5),"**")</f>
        <v>**</v>
      </c>
      <c r="CI5" s="4" t="str">
        <f>IF(SUM('2025_1_Winter:2027_2_Spring'!CI5)&gt;0,AVERAGE('2025_1_Winter:2027_2_Spring'!CI5),"**")</f>
        <v>**</v>
      </c>
      <c r="CJ5" s="4" t="str">
        <f>IF(SUM('2025_1_Winter:2027_2_Spring'!CJ5)&gt;0,AVERAGE('2025_1_Winter:2027_2_Spring'!CJ5),"**")</f>
        <v>**</v>
      </c>
      <c r="CK5" s="4" t="str">
        <f>IF(SUM('2025_1_Winter:2027_2_Spring'!CK5)&gt;0,AVERAGE('2025_1_Winter:2027_2_Spring'!CK5),"**")</f>
        <v>**</v>
      </c>
      <c r="CL5" s="4" t="str">
        <f>IF(SUM('2025_1_Winter:2027_2_Spring'!CL5)&gt;0,AVERAGE('2025_1_Winter:2027_2_Spring'!CL5),"**")</f>
        <v>**</v>
      </c>
      <c r="CM5" s="4" t="str">
        <f>IF(SUM('2025_1_Winter:2027_2_Spring'!CM5)&gt;0,AVERAGE('2025_1_Winter:2027_2_Spring'!CM5),"**")</f>
        <v>**</v>
      </c>
      <c r="CN5" s="4" t="str">
        <f>IF(SUM('2025_1_Winter:2027_2_Spring'!CN5)&gt;0,AVERAGE('2025_1_Winter:2027_2_Spring'!CN5),"**")</f>
        <v>**</v>
      </c>
      <c r="CO5" s="4" t="str">
        <f>IF(SUM('2025_1_Winter:2027_2_Spring'!CO5)&gt;0,AVERAGE('2025_1_Winter:2027_2_Spring'!CO5),"**")</f>
        <v>**</v>
      </c>
      <c r="CP5" s="4" t="str">
        <f>IF(SUM('2025_1_Winter:2027_2_Spring'!CP5)&gt;0,AVERAGE('2025_1_Winter:2027_2_Spring'!CP5),"**")</f>
        <v>**</v>
      </c>
      <c r="CQ5" s="4" t="str">
        <f>IF(SUM('2025_1_Winter:2027_2_Spring'!CQ5)&gt;0,AVERAGE('2025_1_Winter:2027_2_Spring'!CQ5),"**")</f>
        <v>**</v>
      </c>
      <c r="CR5" s="46">
        <f>IF(SUM('2025_1_Winter:2027_2_Spring'!CR5)&gt;0,AVERAGE('2025_1_Winter:2027_2_Spring'!CR5),"**")</f>
        <v>92</v>
      </c>
      <c r="CS5" s="4" t="str">
        <f>IF(SUM('2025_1_Winter:2027_2_Spring'!CS5)&gt;0,AVERAGE('2025_1_Winter:2027_2_Spring'!CS5),"**")</f>
        <v>**</v>
      </c>
      <c r="CT5" s="2">
        <f>IF(SUM('2025_1_Winter:2027_2_Spring'!CT5)&gt;0,AVERAGE('2025_1_Winter:2027_2_Spring'!CT5),"**")</f>
        <v>0.46666666666666667</v>
      </c>
      <c r="CU5" s="3" t="str">
        <f t="shared" si="0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60">
        <f>COUNT('2025_1_Winter:2027_2_Spring'!F6)</f>
        <v>1</v>
      </c>
      <c r="G6" s="17" t="s">
        <v>153</v>
      </c>
      <c r="H6" s="84" t="e">
        <f>IF(SUM(#REF!)&gt;0,AVERAGE(#REF!),"**")</f>
        <v>#REF!</v>
      </c>
      <c r="I6" s="43" t="e">
        <f>IF(SUM(#REF!)&gt;0,AVERAGE(#REF!),"**")</f>
        <v>#REF!</v>
      </c>
      <c r="J6" s="91" t="e">
        <f>IF(SUM(#REF!)&gt;0,AVERAGE(#REF!),"**")</f>
        <v>#REF!</v>
      </c>
      <c r="K6" s="10" t="e">
        <f>IF(SUM(#REF!)&gt;0,AVERAGE(#REF!),"**")</f>
        <v>#REF!</v>
      </c>
      <c r="L6" s="10" t="e">
        <f>IF(SUM(#REF!)&gt;0,AVERAGE(#REF!),"**")</f>
        <v>#REF!</v>
      </c>
      <c r="M6" s="43" t="e">
        <f>IF(SUM(#REF!)&gt;0,AVERAGE(#REF!),"**")</f>
        <v>#REF!</v>
      </c>
      <c r="N6" s="43" t="e">
        <f>IF(SUM(#REF!)&gt;0,AVERAGE(#REF!),"**")</f>
        <v>#REF!</v>
      </c>
      <c r="O6" s="10">
        <f>IF(SUM('2025_1_Winter:2027_2_Spring'!O6)&gt;0,AVERAGE('2025_1_Winter:2027_2_Spring'!O6),"**")</f>
        <v>5.8</v>
      </c>
      <c r="P6" s="80" t="str">
        <f>IF(SUM('2025_1_Winter:2027_2_Spring'!P6)&gt;0,AVERAGE('2025_1_Winter:2027_2_Spring'!P6),"**")</f>
        <v>**</v>
      </c>
      <c r="Q6" s="80" t="str">
        <f>IF(SUM('2025_1_Winter:2027_2_Spring'!Q6)&gt;0,AVERAGE('2025_1_Winter:2027_2_Spring'!Q6),"**")</f>
        <v>**</v>
      </c>
      <c r="R6" s="50">
        <f>IF(SUM('2025_1_Winter:2027_2_Spring'!R6)&gt;0,AVERAGE('2025_1_Winter:2027_2_Spring'!R6),"**")</f>
        <v>0.24299999999999999</v>
      </c>
      <c r="S6" s="4" t="str">
        <f>IF(SUM('2025_1_Winter:2027_2_Spring'!S6)&gt;0,AVERAGE('2025_1_Winter:2027_2_Spring'!S6),"**")</f>
        <v>**</v>
      </c>
      <c r="T6" s="46">
        <f>IF(SUM('2025_1_Winter:2027_2_Spring'!T6)&gt;0,AVERAGE('2025_1_Winter:2027_2_Spring'!T6),"**")</f>
        <v>6</v>
      </c>
      <c r="U6" s="46">
        <f>IF(SUM('2025_1_Winter:2027_2_Spring'!U6)&gt;0,AVERAGE('2025_1_Winter:2027_2_Spring'!U6),"**")</f>
        <v>2.2999999999999998</v>
      </c>
      <c r="V6" s="46">
        <f>IF(SUM('2025_1_Winter:2027_2_Spring'!V6)&gt;0,AVERAGE('2025_1_Winter:2027_2_Spring'!V6),"**")</f>
        <v>0.21</v>
      </c>
      <c r="W6" s="46" t="str">
        <f>IF(SUM('2025_1_Winter:2027_2_Spring'!W6)&gt;0,AVERAGE('2025_1_Winter:2027_2_Spring'!W6),"**")</f>
        <v>**</v>
      </c>
      <c r="X6" s="46">
        <f>IF(SUM('2025_1_Winter:2027_2_Spring'!X6)&gt;0,AVERAGE('2025_1_Winter:2027_2_Spring'!X6),"**")</f>
        <v>5.9</v>
      </c>
      <c r="Y6" s="37">
        <f>IF(SUM('2025_1_Winter:2027_2_Spring'!Y6)&gt;0,AVERAGE('2025_1_Winter:2027_2_Spring'!Y6),"**")</f>
        <v>1.34</v>
      </c>
      <c r="Z6" s="46" t="str">
        <f>IF(SUM('2025_1_Winter:2027_2_Spring'!Z6)&gt;0,AVERAGE('2025_1_Winter:2027_2_Spring'!Z6),"**")</f>
        <v>**</v>
      </c>
      <c r="AA6" s="46">
        <f>IF(SUM('2025_1_Winter:2027_2_Spring'!AA6)&gt;0,AVERAGE('2025_1_Winter:2027_2_Spring'!AA6),"**")</f>
        <v>2.6</v>
      </c>
      <c r="AB6" s="46">
        <f>IF(SUM('2025_1_Winter:2027_2_Spring'!AB6)&gt;0,AVERAGE('2025_1_Winter:2027_2_Spring'!AB6),"**")</f>
        <v>18.899999999999999</v>
      </c>
      <c r="AC6" s="46" t="str">
        <f>IF(SUM('2025_1_Winter:2027_2_Spring'!AC6)&gt;0,AVERAGE('2025_1_Winter:2027_2_Spring'!AC6),"**")</f>
        <v>**</v>
      </c>
      <c r="AD6" s="46">
        <f>IF(SUM('2025_1_Winter:2027_2_Spring'!AD6)&gt;0,AVERAGE('2025_1_Winter:2027_2_Spring'!AD6),"**")</f>
        <v>62</v>
      </c>
      <c r="AE6" s="10">
        <f>IF(SUM('2025_1_Winter:2027_2_Spring'!AE6)&gt;0,AVERAGE('2025_1_Winter:2027_2_Spring'!AE6),"**")</f>
        <v>10</v>
      </c>
      <c r="AF6" s="37" t="str">
        <f>IF(SUM('2025_1_Winter:2027_2_Spring'!AF6)&gt;0,AVERAGE('2025_1_Winter:2027_2_Spring'!AF6),"**")</f>
        <v>**</v>
      </c>
      <c r="AG6" s="10" t="str">
        <f>IF(SUM('2025_1_Winter:2027_2_Spring'!AG6)&gt;0,AVERAGE('2025_1_Winter:2027_2_Spring'!AG6),"**")</f>
        <v>**</v>
      </c>
      <c r="AH6" s="10" t="str">
        <f>IF(SUM('2025_1_Winter:2027_2_Spring'!AH6)&gt;0,AVERAGE('2025_1_Winter:2027_2_Spring'!AH6),"**")</f>
        <v>**</v>
      </c>
      <c r="AI6" s="10" t="str">
        <f>IF(SUM('2025_1_Winter:2027_2_Spring'!AI6)&gt;0,AVERAGE('2025_1_Winter:2027_2_Spring'!AI6),"**")</f>
        <v>**</v>
      </c>
      <c r="AJ6" s="70" t="str">
        <f>IF(SUM('2025_1_Winter:2027_2_Spring'!AJ6)&gt;0,AVERAGE('2025_1_Winter:2027_2_Spring'!AJ6),"**")</f>
        <v>**</v>
      </c>
      <c r="AK6" s="71" t="str">
        <f>IF(SUM('2025_1_Winter:2027_2_Spring'!AK6)&gt;0,AVERAGE('2025_1_Winter:2027_2_Spring'!AK6),"**")</f>
        <v>**</v>
      </c>
      <c r="AL6" s="73" t="str">
        <f>IF(SUM('2025_1_Winter:2027_2_Spring'!AL6)&gt;0,AVERAGE('2025_1_Winter:2027_2_Spring'!AL6),"**")</f>
        <v>**</v>
      </c>
      <c r="AM6" s="73" t="str">
        <f>IF(SUM('2025_1_Winter:2027_2_Spring'!AM6)&gt;0,AVERAGE('2025_1_Winter:2027_2_Spring'!AM6),"**")</f>
        <v>**</v>
      </c>
      <c r="AN6" s="37" t="str">
        <f>IF(SUM('2025_1_Winter:2027_2_Spring'!AN6)&gt;0,AVERAGE('2025_1_Winter:2027_2_Spring'!AN6),"**")</f>
        <v>**</v>
      </c>
      <c r="AO6" s="37" t="str">
        <f>IF(SUM('2025_1_Winter:2027_2_Spring'!AO6)&gt;0,AVERAGE('2025_1_Winter:2027_2_Spring'!AO6),"**")</f>
        <v>**</v>
      </c>
      <c r="AP6" s="37" t="str">
        <f>IF(SUM('2025_1_Winter:2027_2_Spring'!AP6)&gt;0,AVERAGE('2025_1_Winter:2027_2_Spring'!AP6),"**")</f>
        <v>**</v>
      </c>
      <c r="AQ6" s="37" t="str">
        <f>IF(SUM('2025_1_Winter:2027_2_Spring'!AQ6)&gt;0,AVERAGE('2025_1_Winter:2027_2_Spring'!AQ6),"**")</f>
        <v>**</v>
      </c>
      <c r="AR6" s="37" t="str">
        <f>IF(SUM('2025_1_Winter:2027_2_Spring'!AR6)&gt;0,AVERAGE('2025_1_Winter:2027_2_Spring'!AR6),"**")</f>
        <v>**</v>
      </c>
      <c r="AS6" s="37">
        <f>IF(SUM('2025_1_Winter:2027_2_Spring'!AS6)&gt;0,AVERAGE('2025_1_Winter:2027_2_Spring'!AS6),"**")</f>
        <v>3.09</v>
      </c>
      <c r="AT6" s="37">
        <f>IF(SUM('2025_1_Winter:2027_2_Spring'!AT6)&gt;0,AVERAGE('2025_1_Winter:2027_2_Spring'!AT6),"**")</f>
        <v>21.3</v>
      </c>
      <c r="AU6" s="37">
        <f>IF(SUM('2025_1_Winter:2027_2_Spring'!AU6)&gt;0,AVERAGE('2025_1_Winter:2027_2_Spring'!AU6),"**")</f>
        <v>12.9</v>
      </c>
      <c r="AV6" s="10" t="str">
        <f>IF(SUM('2025_1_Winter:2027_2_Spring'!AV6)&gt;0,AVERAGE('2025_1_Winter:2027_2_Spring'!AV6),"**")</f>
        <v>**</v>
      </c>
      <c r="AW6" s="10" t="str">
        <f>IF(SUM('2025_1_Winter:2027_2_Spring'!AW6)&gt;0,AVERAGE('2025_1_Winter:2027_2_Spring'!AW6),"**")</f>
        <v>**</v>
      </c>
      <c r="AX6" s="10" t="str">
        <f>IF(SUM('2025_1_Winter:2027_2_Spring'!AX6)&gt;0,AVERAGE('2025_1_Winter:2027_2_Spring'!AX6),"**")</f>
        <v>**</v>
      </c>
      <c r="AY6" s="37" t="str">
        <f>IF(SUM('2025_1_Winter:2027_2_Spring'!AY6)&gt;0,AVERAGE('2025_1_Winter:2027_2_Spring'!AY6),"**")</f>
        <v>**</v>
      </c>
      <c r="AZ6" s="87">
        <f>IF(SUM('2025_1_Winter:2027_2_Spring'!AZ6)&gt;0,AVERAGE('2025_1_Winter:2027_2_Spring'!AZ6),"**")</f>
        <v>50.3</v>
      </c>
      <c r="BA6" s="10" t="str">
        <f>IF(SUM('2025_1_Winter:2027_2_Spring'!BA6)&gt;0,AVERAGE('2025_1_Winter:2027_2_Spring'!BA6),"**")</f>
        <v>**</v>
      </c>
      <c r="BB6" s="27" t="str">
        <f>IF(SUM('2025_1_Winter:2027_2_Spring'!BB6)&gt;0,AVERAGE('2025_1_Winter:2027_2_Spring'!BB6),"**")</f>
        <v>**</v>
      </c>
      <c r="BC6" s="27" t="str">
        <f>IF(SUM('2025_1_Winter:2027_2_Spring'!BC6)&gt;0,AVERAGE('2025_1_Winter:2027_2_Spring'!BC6),"**")</f>
        <v>**</v>
      </c>
      <c r="BD6" s="27" t="str">
        <f>IF(SUM('2025_1_Winter:2027_2_Spring'!BD6)&gt;0,AVERAGE('2025_1_Winter:2027_2_Spring'!BD6),"**")</f>
        <v>**</v>
      </c>
      <c r="BE6" s="27" t="str">
        <f>IF(SUM('2025_1_Winter:2027_2_Spring'!BE6)&gt;0,AVERAGE('2025_1_Winter:2027_2_Spring'!BE6),"**")</f>
        <v>**</v>
      </c>
      <c r="BF6" s="27" t="str">
        <f>IF(SUM('2025_1_Winter:2027_2_Spring'!BF6)&gt;0,AVERAGE('2025_1_Winter:2027_2_Spring'!BF6),"**")</f>
        <v>**</v>
      </c>
      <c r="BG6" s="27" t="str">
        <f>IF(SUM('2025_1_Winter:2027_2_Spring'!BG6)&gt;0,AVERAGE('2025_1_Winter:2027_2_Spring'!BG6),"**")</f>
        <v>**</v>
      </c>
      <c r="BH6" s="27" t="str">
        <f>IF(SUM('2025_1_Winter:2027_2_Spring'!BH6)&gt;0,AVERAGE('2025_1_Winter:2027_2_Spring'!BH6),"**")</f>
        <v>**</v>
      </c>
      <c r="BI6" s="3" t="str">
        <f>IF(SUM('2025_1_Winter:2027_2_Spring'!BI6)&gt;0,AVERAGE('2025_1_Winter:2027_2_Spring'!BI6),"**")</f>
        <v>**</v>
      </c>
      <c r="BJ6" s="3" t="str">
        <f>IF(SUM('2025_1_Winter:2027_2_Spring'!BJ6)&gt;0,AVERAGE('2025_1_Winter:2027_2_Spring'!BJ6),"**")</f>
        <v>**</v>
      </c>
      <c r="BK6" s="3" t="str">
        <f>IF(SUM('2025_1_Winter:2027_2_Spring'!BK6)&gt;0,AVERAGE('2025_1_Winter:2027_2_Spring'!BK6),"**")</f>
        <v>**</v>
      </c>
      <c r="BL6" s="4" t="str">
        <f>IF(SUM('2025_1_Winter:2027_2_Spring'!BL6)&gt;0,AVERAGE('2025_1_Winter:2027_2_Spring'!BL6),"**")</f>
        <v>**</v>
      </c>
      <c r="BM6" s="4" t="str">
        <f>IF(SUM('2025_1_Winter:2027_2_Spring'!BM6)&gt;0,AVERAGE('2025_1_Winter:2027_2_Spring'!BM6),"**")</f>
        <v>**</v>
      </c>
      <c r="BN6" s="4" t="str">
        <f>IF(SUM('2025_1_Winter:2027_2_Spring'!BN6)&gt;0,AVERAGE('2025_1_Winter:2027_2_Spring'!BN6),"**")</f>
        <v>**</v>
      </c>
      <c r="BO6" s="4" t="str">
        <f>IF(SUM('2025_1_Winter:2027_2_Spring'!BO6)&gt;0,AVERAGE('2025_1_Winter:2027_2_Spring'!BO6),"**")</f>
        <v>**</v>
      </c>
      <c r="BP6" s="4" t="str">
        <f>IF(SUM('2025_1_Winter:2027_2_Spring'!BP6)&gt;0,AVERAGE('2025_1_Winter:2027_2_Spring'!BP6),"**")</f>
        <v>**</v>
      </c>
      <c r="BQ6" s="4" t="str">
        <f>IF(SUM('2025_1_Winter:2027_2_Spring'!BQ6)&gt;0,AVERAGE('2025_1_Winter:2027_2_Spring'!BQ6),"**")</f>
        <v>**</v>
      </c>
      <c r="BR6" s="4" t="str">
        <f>IF(SUM('2025_1_Winter:2027_2_Spring'!BR6)&gt;0,AVERAGE('2025_1_Winter:2027_2_Spring'!BR6),"**")</f>
        <v>**</v>
      </c>
      <c r="BS6" s="4" t="str">
        <f>IF(SUM('2025_1_Winter:2027_2_Spring'!BS6)&gt;0,AVERAGE('2025_1_Winter:2027_2_Spring'!BS6),"**")</f>
        <v>**</v>
      </c>
      <c r="BT6" s="4" t="str">
        <f>IF(SUM('2025_1_Winter:2027_2_Spring'!BT6)&gt;0,AVERAGE('2025_1_Winter:2027_2_Spring'!BT6),"**")</f>
        <v>**</v>
      </c>
      <c r="BU6" s="4" t="str">
        <f>IF(SUM('2025_1_Winter:2027_2_Spring'!BU6)&gt;0,AVERAGE('2025_1_Winter:2027_2_Spring'!BU6),"**")</f>
        <v>**</v>
      </c>
      <c r="BV6" s="56" t="str">
        <f>IF(SUM('2025_1_Winter:2027_2_Spring'!BV6)&gt;0,AVERAGE('2025_1_Winter:2027_2_Spring'!BV6),"**")</f>
        <v>**</v>
      </c>
      <c r="BW6" s="57" t="str">
        <f>IF(SUM('2025_1_Winter:2027_2_Spring'!BW6)&gt;0,AVERAGE('2025_1_Winter:2027_2_Spring'!BW6),"**")</f>
        <v>**</v>
      </c>
      <c r="BX6" s="57" t="str">
        <f>IF(SUM('2025_1_Winter:2027_2_Spring'!BX6)&gt;0,AVERAGE('2025_1_Winter:2027_2_Spring'!BX6),"**")</f>
        <v>**</v>
      </c>
      <c r="BY6" s="57" t="str">
        <f>IF(SUM('2025_1_Winter:2027_2_Spring'!BY6)&gt;0,AVERAGE('2025_1_Winter:2027_2_Spring'!BY6),"**")</f>
        <v>**</v>
      </c>
      <c r="BZ6" s="57" t="str">
        <f>IF(SUM('2025_1_Winter:2027_2_Spring'!BZ6)&gt;0,AVERAGE('2025_1_Winter:2027_2_Spring'!BZ6),"**")</f>
        <v>**</v>
      </c>
      <c r="CA6" s="57" t="str">
        <f>IF(SUM('2025_1_Winter:2027_2_Spring'!CA6)&gt;0,AVERAGE('2025_1_Winter:2027_2_Spring'!CA6),"**")</f>
        <v>**</v>
      </c>
      <c r="CB6" s="57" t="str">
        <f>IF(SUM('2025_1_Winter:2027_2_Spring'!CB6)&gt;0,AVERAGE('2025_1_Winter:2027_2_Spring'!CB6),"**")</f>
        <v>**</v>
      </c>
      <c r="CC6" s="4" t="str">
        <f>IF(SUM('2025_1_Winter:2027_2_Spring'!CC6)&gt;0,AVERAGE('2025_1_Winter:2027_2_Spring'!CC6),"**")</f>
        <v>**</v>
      </c>
      <c r="CD6" s="4" t="str">
        <f>IF(SUM('2025_1_Winter:2027_2_Spring'!CD6)&gt;0,AVERAGE('2025_1_Winter:2027_2_Spring'!CD6),"**")</f>
        <v>**</v>
      </c>
      <c r="CE6" s="4" t="str">
        <f>IF(SUM('2025_1_Winter:2027_2_Spring'!CE6)&gt;0,AVERAGE('2025_1_Winter:2027_2_Spring'!CE6),"**")</f>
        <v>**</v>
      </c>
      <c r="CF6" s="4" t="str">
        <f>IF(SUM('2025_1_Winter:2027_2_Spring'!CF6)&gt;0,AVERAGE('2025_1_Winter:2027_2_Spring'!CF6),"**")</f>
        <v>**</v>
      </c>
      <c r="CG6" s="4" t="str">
        <f>IF(SUM('2025_1_Winter:2027_2_Spring'!CG6)&gt;0,AVERAGE('2025_1_Winter:2027_2_Spring'!CG6),"**")</f>
        <v>**</v>
      </c>
      <c r="CH6" s="4" t="str">
        <f>IF(SUM('2025_1_Winter:2027_2_Spring'!CH6)&gt;0,AVERAGE('2025_1_Winter:2027_2_Spring'!CH6),"**")</f>
        <v>**</v>
      </c>
      <c r="CI6" s="4" t="str">
        <f>IF(SUM('2025_1_Winter:2027_2_Spring'!CI6)&gt;0,AVERAGE('2025_1_Winter:2027_2_Spring'!CI6),"**")</f>
        <v>**</v>
      </c>
      <c r="CJ6" s="4" t="str">
        <f>IF(SUM('2025_1_Winter:2027_2_Spring'!CJ6)&gt;0,AVERAGE('2025_1_Winter:2027_2_Spring'!CJ6),"**")</f>
        <v>**</v>
      </c>
      <c r="CK6" s="4" t="str">
        <f>IF(SUM('2025_1_Winter:2027_2_Spring'!CK6)&gt;0,AVERAGE('2025_1_Winter:2027_2_Spring'!CK6),"**")</f>
        <v>**</v>
      </c>
      <c r="CL6" s="4" t="str">
        <f>IF(SUM('2025_1_Winter:2027_2_Spring'!CL6)&gt;0,AVERAGE('2025_1_Winter:2027_2_Spring'!CL6),"**")</f>
        <v>**</v>
      </c>
      <c r="CM6" s="4" t="str">
        <f>IF(SUM('2025_1_Winter:2027_2_Spring'!CM6)&gt;0,AVERAGE('2025_1_Winter:2027_2_Spring'!CM6),"**")</f>
        <v>**</v>
      </c>
      <c r="CN6" s="4" t="str">
        <f>IF(SUM('2025_1_Winter:2027_2_Spring'!CN6)&gt;0,AVERAGE('2025_1_Winter:2027_2_Spring'!CN6),"**")</f>
        <v>**</v>
      </c>
      <c r="CO6" s="4" t="str">
        <f>IF(SUM('2025_1_Winter:2027_2_Spring'!CO6)&gt;0,AVERAGE('2025_1_Winter:2027_2_Spring'!CO6),"**")</f>
        <v>**</v>
      </c>
      <c r="CP6" s="4" t="str">
        <f>IF(SUM('2025_1_Winter:2027_2_Spring'!CP6)&gt;0,AVERAGE('2025_1_Winter:2027_2_Spring'!CP6),"**")</f>
        <v>**</v>
      </c>
      <c r="CQ6" s="4" t="str">
        <f>IF(SUM('2025_1_Winter:2027_2_Spring'!CQ6)&gt;0,AVERAGE('2025_1_Winter:2027_2_Spring'!CQ6),"**")</f>
        <v>**</v>
      </c>
      <c r="CR6" s="46" t="str">
        <f>IF(SUM('2025_1_Winter:2027_2_Spring'!CR6)&gt;0,AVERAGE('2025_1_Winter:2027_2_Spring'!CR6),"**")</f>
        <v>**</v>
      </c>
      <c r="CS6" s="4" t="str">
        <f>IF(SUM('2025_1_Winter:2027_2_Spring'!CS6)&gt;0,AVERAGE('2025_1_Winter:2027_2_Spring'!CS6),"**")</f>
        <v>**</v>
      </c>
      <c r="CT6" s="2">
        <f>IF(SUM('2025_1_Winter:2027_2_Spring'!CT6)&gt;0,AVERAGE('2025_1_Winter:2027_2_Spring'!CT6),"**")</f>
        <v>0.46666666666666667</v>
      </c>
      <c r="CU6" s="3" t="str">
        <f t="shared" si="0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60">
        <f>COUNT('2025_1_Winter:2027_2_Spring'!F7)</f>
        <v>1</v>
      </c>
      <c r="G7" s="17" t="s">
        <v>157</v>
      </c>
      <c r="H7" s="84" t="e">
        <f>IF(SUM(#REF!)&gt;0,AVERAGE(#REF!),"**")</f>
        <v>#REF!</v>
      </c>
      <c r="I7" s="43" t="e">
        <f>IF(SUM(#REF!)&gt;0,AVERAGE(#REF!),"**")</f>
        <v>#REF!</v>
      </c>
      <c r="J7" s="91" t="e">
        <f>IF(SUM(#REF!)&gt;0,AVERAGE(#REF!),"**")</f>
        <v>#REF!</v>
      </c>
      <c r="K7" s="10" t="e">
        <f>IF(SUM(#REF!)&gt;0,AVERAGE(#REF!),"**")</f>
        <v>#REF!</v>
      </c>
      <c r="L7" s="10" t="e">
        <f>IF(SUM(#REF!)&gt;0,AVERAGE(#REF!),"**")</f>
        <v>#REF!</v>
      </c>
      <c r="M7" s="43" t="e">
        <f>IF(SUM(#REF!)&gt;0,AVERAGE(#REF!),"**")</f>
        <v>#REF!</v>
      </c>
      <c r="N7" s="43" t="e">
        <f>IF(SUM(#REF!)&gt;0,AVERAGE(#REF!),"**")</f>
        <v>#REF!</v>
      </c>
      <c r="O7" s="10">
        <f>IF(SUM('2025_1_Winter:2027_2_Spring'!O7)&gt;0,AVERAGE('2025_1_Winter:2027_2_Spring'!O7),"**")</f>
        <v>15.4</v>
      </c>
      <c r="P7" s="80" t="str">
        <f>IF(SUM('2025_1_Winter:2027_2_Spring'!P7)&gt;0,AVERAGE('2025_1_Winter:2027_2_Spring'!P7),"**")</f>
        <v>**</v>
      </c>
      <c r="Q7" s="80" t="str">
        <f>IF(SUM('2025_1_Winter:2027_2_Spring'!Q7)&gt;0,AVERAGE('2025_1_Winter:2027_2_Spring'!Q7),"**")</f>
        <v>**</v>
      </c>
      <c r="R7" s="50">
        <f>IF(SUM('2025_1_Winter:2027_2_Spring'!R7)&gt;0,AVERAGE('2025_1_Winter:2027_2_Spring'!R7),"**")</f>
        <v>0.53300000000000003</v>
      </c>
      <c r="S7" s="4" t="str">
        <f>IF(SUM('2025_1_Winter:2027_2_Spring'!S7)&gt;0,AVERAGE('2025_1_Winter:2027_2_Spring'!S7),"**")</f>
        <v>**</v>
      </c>
      <c r="T7" s="46">
        <f>IF(SUM('2025_1_Winter:2027_2_Spring'!T7)&gt;0,AVERAGE('2025_1_Winter:2027_2_Spring'!T7),"**")</f>
        <v>22</v>
      </c>
      <c r="U7" s="46">
        <f>IF(SUM('2025_1_Winter:2027_2_Spring'!U7)&gt;0,AVERAGE('2025_1_Winter:2027_2_Spring'!U7),"**")</f>
        <v>5.5</v>
      </c>
      <c r="V7" s="46">
        <f>IF(SUM('2025_1_Winter:2027_2_Spring'!V7)&gt;0,AVERAGE('2025_1_Winter:2027_2_Spring'!V7),"**")</f>
        <v>0.36</v>
      </c>
      <c r="W7" s="46" t="str">
        <f>IF(SUM('2025_1_Winter:2027_2_Spring'!W7)&gt;0,AVERAGE('2025_1_Winter:2027_2_Spring'!W7),"**")</f>
        <v>**</v>
      </c>
      <c r="X7" s="46">
        <f>IF(SUM('2025_1_Winter:2027_2_Spring'!X7)&gt;0,AVERAGE('2025_1_Winter:2027_2_Spring'!X7),"**")</f>
        <v>10.1</v>
      </c>
      <c r="Y7" s="37">
        <f>IF(SUM('2025_1_Winter:2027_2_Spring'!Y7)&gt;0,AVERAGE('2025_1_Winter:2027_2_Spring'!Y7),"**")</f>
        <v>2.44</v>
      </c>
      <c r="Z7" s="46" t="str">
        <f>IF(SUM('2025_1_Winter:2027_2_Spring'!Z7)&gt;0,AVERAGE('2025_1_Winter:2027_2_Spring'!Z7),"**")</f>
        <v>**</v>
      </c>
      <c r="AA7" s="46">
        <f>IF(SUM('2025_1_Winter:2027_2_Spring'!AA7)&gt;0,AVERAGE('2025_1_Winter:2027_2_Spring'!AA7),"**")</f>
        <v>9.09</v>
      </c>
      <c r="AB7" s="46">
        <f>IF(SUM('2025_1_Winter:2027_2_Spring'!AB7)&gt;0,AVERAGE('2025_1_Winter:2027_2_Spring'!AB7),"**")</f>
        <v>46.5</v>
      </c>
      <c r="AC7" s="46" t="str">
        <f>IF(SUM('2025_1_Winter:2027_2_Spring'!AC7)&gt;0,AVERAGE('2025_1_Winter:2027_2_Spring'!AC7),"**")</f>
        <v>**</v>
      </c>
      <c r="AD7" s="46">
        <f>IF(SUM('2025_1_Winter:2027_2_Spring'!AD7)&gt;0,AVERAGE('2025_1_Winter:2027_2_Spring'!AD7),"**")</f>
        <v>148</v>
      </c>
      <c r="AE7" s="10">
        <f>IF(SUM('2025_1_Winter:2027_2_Spring'!AE7)&gt;0,AVERAGE('2025_1_Winter:2027_2_Spring'!AE7),"**")</f>
        <v>26</v>
      </c>
      <c r="AF7" s="37" t="str">
        <f>IF(SUM('2025_1_Winter:2027_2_Spring'!AF7)&gt;0,AVERAGE('2025_1_Winter:2027_2_Spring'!AF7),"**")</f>
        <v>**</v>
      </c>
      <c r="AG7" s="10" t="str">
        <f>IF(SUM('2025_1_Winter:2027_2_Spring'!AG7)&gt;0,AVERAGE('2025_1_Winter:2027_2_Spring'!AG7),"**")</f>
        <v>**</v>
      </c>
      <c r="AH7" s="10" t="str">
        <f>IF(SUM('2025_1_Winter:2027_2_Spring'!AH7)&gt;0,AVERAGE('2025_1_Winter:2027_2_Spring'!AH7),"**")</f>
        <v>**</v>
      </c>
      <c r="AI7" s="10">
        <f>IF(SUM('2025_1_Winter:2027_2_Spring'!AI7)&gt;0,AVERAGE('2025_1_Winter:2027_2_Spring'!AI7),"**")</f>
        <v>1.19</v>
      </c>
      <c r="AJ7" s="70" t="str">
        <f>IF(SUM('2025_1_Winter:2027_2_Spring'!AJ7)&gt;0,AVERAGE('2025_1_Winter:2027_2_Spring'!AJ7),"**")</f>
        <v>**</v>
      </c>
      <c r="AK7" s="71" t="str">
        <f>IF(SUM('2025_1_Winter:2027_2_Spring'!AK7)&gt;0,AVERAGE('2025_1_Winter:2027_2_Spring'!AK7),"**")</f>
        <v>**</v>
      </c>
      <c r="AL7" s="73" t="str">
        <f>IF(SUM('2025_1_Winter:2027_2_Spring'!AL7)&gt;0,AVERAGE('2025_1_Winter:2027_2_Spring'!AL7),"**")</f>
        <v>**</v>
      </c>
      <c r="AM7" s="73" t="str">
        <f>IF(SUM('2025_1_Winter:2027_2_Spring'!AM7)&gt;0,AVERAGE('2025_1_Winter:2027_2_Spring'!AM7),"**")</f>
        <v>**</v>
      </c>
      <c r="AN7" s="37">
        <f>IF(SUM('2025_1_Winter:2027_2_Spring'!AN7)&gt;0,AVERAGE('2025_1_Winter:2027_2_Spring'!AN7),"**")</f>
        <v>1.27</v>
      </c>
      <c r="AO7" s="37" t="str">
        <f>IF(SUM('2025_1_Winter:2027_2_Spring'!AO7)&gt;0,AVERAGE('2025_1_Winter:2027_2_Spring'!AO7),"**")</f>
        <v>**</v>
      </c>
      <c r="AP7" s="37" t="str">
        <f>IF(SUM('2025_1_Winter:2027_2_Spring'!AP7)&gt;0,AVERAGE('2025_1_Winter:2027_2_Spring'!AP7),"**")</f>
        <v>**</v>
      </c>
      <c r="AQ7" s="37" t="str">
        <f>IF(SUM('2025_1_Winter:2027_2_Spring'!AQ7)&gt;0,AVERAGE('2025_1_Winter:2027_2_Spring'!AQ7),"**")</f>
        <v>**</v>
      </c>
      <c r="AR7" s="37" t="str">
        <f>IF(SUM('2025_1_Winter:2027_2_Spring'!AR7)&gt;0,AVERAGE('2025_1_Winter:2027_2_Spring'!AR7),"**")</f>
        <v>**</v>
      </c>
      <c r="AS7" s="37" t="str">
        <f>IF(SUM('2025_1_Winter:2027_2_Spring'!AS7)&gt;0,AVERAGE('2025_1_Winter:2027_2_Spring'!AS7),"**")</f>
        <v>**</v>
      </c>
      <c r="AT7" s="37">
        <f>IF(SUM('2025_1_Winter:2027_2_Spring'!AT7)&gt;0,AVERAGE('2025_1_Winter:2027_2_Spring'!AT7),"**")</f>
        <v>7.58</v>
      </c>
      <c r="AU7" s="37">
        <f>IF(SUM('2025_1_Winter:2027_2_Spring'!AU7)&gt;0,AVERAGE('2025_1_Winter:2027_2_Spring'!AU7),"**")</f>
        <v>5.79</v>
      </c>
      <c r="AV7" s="10" t="str">
        <f>IF(SUM('2025_1_Winter:2027_2_Spring'!AV7)&gt;0,AVERAGE('2025_1_Winter:2027_2_Spring'!AV7),"**")</f>
        <v>**</v>
      </c>
      <c r="AW7" s="10">
        <f>IF(SUM('2025_1_Winter:2027_2_Spring'!AW7)&gt;0,AVERAGE('2025_1_Winter:2027_2_Spring'!AW7),"**")</f>
        <v>1.58</v>
      </c>
      <c r="AX7" s="10" t="str">
        <f>IF(SUM('2025_1_Winter:2027_2_Spring'!AX7)&gt;0,AVERAGE('2025_1_Winter:2027_2_Spring'!AX7),"**")</f>
        <v>**</v>
      </c>
      <c r="AY7" s="37">
        <f>IF(SUM('2025_1_Winter:2027_2_Spring'!AY7)&gt;0,AVERAGE('2025_1_Winter:2027_2_Spring'!AY7),"**")</f>
        <v>23.3</v>
      </c>
      <c r="AZ7" s="87">
        <f>IF(SUM('2025_1_Winter:2027_2_Spring'!AZ7)&gt;0,AVERAGE('2025_1_Winter:2027_2_Spring'!AZ7),"**")</f>
        <v>142</v>
      </c>
      <c r="BA7" s="10" t="str">
        <f>IF(SUM('2025_1_Winter:2027_2_Spring'!BA7)&gt;0,AVERAGE('2025_1_Winter:2027_2_Spring'!BA7),"**")</f>
        <v>**</v>
      </c>
      <c r="BB7" s="27" t="str">
        <f>IF(SUM('2025_1_Winter:2027_2_Spring'!BB7)&gt;0,AVERAGE('2025_1_Winter:2027_2_Spring'!BB7),"**")</f>
        <v>**</v>
      </c>
      <c r="BC7" s="27" t="str">
        <f>IF(SUM('2025_1_Winter:2027_2_Spring'!BC7)&gt;0,AVERAGE('2025_1_Winter:2027_2_Spring'!BC7),"**")</f>
        <v>**</v>
      </c>
      <c r="BD7" s="27" t="str">
        <f>IF(SUM('2025_1_Winter:2027_2_Spring'!BD7)&gt;0,AVERAGE('2025_1_Winter:2027_2_Spring'!BD7),"**")</f>
        <v>**</v>
      </c>
      <c r="BE7" s="27" t="str">
        <f>IF(SUM('2025_1_Winter:2027_2_Spring'!BE7)&gt;0,AVERAGE('2025_1_Winter:2027_2_Spring'!BE7),"**")</f>
        <v>**</v>
      </c>
      <c r="BF7" s="27" t="str">
        <f>IF(SUM('2025_1_Winter:2027_2_Spring'!BF7)&gt;0,AVERAGE('2025_1_Winter:2027_2_Spring'!BF7),"**")</f>
        <v>**</v>
      </c>
      <c r="BG7" s="27" t="str">
        <f>IF(SUM('2025_1_Winter:2027_2_Spring'!BG7)&gt;0,AVERAGE('2025_1_Winter:2027_2_Spring'!BG7),"**")</f>
        <v>**</v>
      </c>
      <c r="BH7" s="27" t="str">
        <f>IF(SUM('2025_1_Winter:2027_2_Spring'!BH7)&gt;0,AVERAGE('2025_1_Winter:2027_2_Spring'!BH7),"**")</f>
        <v>**</v>
      </c>
      <c r="BI7" s="3" t="str">
        <f>IF(SUM('2025_1_Winter:2027_2_Spring'!BI7)&gt;0,AVERAGE('2025_1_Winter:2027_2_Spring'!BI7),"**")</f>
        <v>**</v>
      </c>
      <c r="BJ7" s="3" t="str">
        <f>IF(SUM('2025_1_Winter:2027_2_Spring'!BJ7)&gt;0,AVERAGE('2025_1_Winter:2027_2_Spring'!BJ7),"**")</f>
        <v>**</v>
      </c>
      <c r="BK7" s="3" t="str">
        <f>IF(SUM('2025_1_Winter:2027_2_Spring'!BK7)&gt;0,AVERAGE('2025_1_Winter:2027_2_Spring'!BK7),"**")</f>
        <v>**</v>
      </c>
      <c r="BL7" s="4" t="str">
        <f>IF(SUM('2025_1_Winter:2027_2_Spring'!BL7)&gt;0,AVERAGE('2025_1_Winter:2027_2_Spring'!BL7),"**")</f>
        <v>**</v>
      </c>
      <c r="BM7" s="4" t="str">
        <f>IF(SUM('2025_1_Winter:2027_2_Spring'!BM7)&gt;0,AVERAGE('2025_1_Winter:2027_2_Spring'!BM7),"**")</f>
        <v>**</v>
      </c>
      <c r="BN7" s="4" t="str">
        <f>IF(SUM('2025_1_Winter:2027_2_Spring'!BN7)&gt;0,AVERAGE('2025_1_Winter:2027_2_Spring'!BN7),"**")</f>
        <v>**</v>
      </c>
      <c r="BO7" s="4" t="str">
        <f>IF(SUM('2025_1_Winter:2027_2_Spring'!BO7)&gt;0,AVERAGE('2025_1_Winter:2027_2_Spring'!BO7),"**")</f>
        <v>**</v>
      </c>
      <c r="BP7" s="4" t="str">
        <f>IF(SUM('2025_1_Winter:2027_2_Spring'!BP7)&gt;0,AVERAGE('2025_1_Winter:2027_2_Spring'!BP7),"**")</f>
        <v>**</v>
      </c>
      <c r="BQ7" s="4" t="str">
        <f>IF(SUM('2025_1_Winter:2027_2_Spring'!BQ7)&gt;0,AVERAGE('2025_1_Winter:2027_2_Spring'!BQ7),"**")</f>
        <v>**</v>
      </c>
      <c r="BR7" s="4" t="str">
        <f>IF(SUM('2025_1_Winter:2027_2_Spring'!BR7)&gt;0,AVERAGE('2025_1_Winter:2027_2_Spring'!BR7),"**")</f>
        <v>**</v>
      </c>
      <c r="BS7" s="4" t="str">
        <f>IF(SUM('2025_1_Winter:2027_2_Spring'!BS7)&gt;0,AVERAGE('2025_1_Winter:2027_2_Spring'!BS7),"**")</f>
        <v>**</v>
      </c>
      <c r="BT7" s="4" t="str">
        <f>IF(SUM('2025_1_Winter:2027_2_Spring'!BT7)&gt;0,AVERAGE('2025_1_Winter:2027_2_Spring'!BT7),"**")</f>
        <v>**</v>
      </c>
      <c r="BU7" s="4" t="str">
        <f>IF(SUM('2025_1_Winter:2027_2_Spring'!BU7)&gt;0,AVERAGE('2025_1_Winter:2027_2_Spring'!BU7),"**")</f>
        <v>**</v>
      </c>
      <c r="BV7" s="56" t="str">
        <f>IF(SUM('2025_1_Winter:2027_2_Spring'!BV7)&gt;0,AVERAGE('2025_1_Winter:2027_2_Spring'!BV7),"**")</f>
        <v>**</v>
      </c>
      <c r="BW7" s="57" t="str">
        <f>IF(SUM('2025_1_Winter:2027_2_Spring'!BW7)&gt;0,AVERAGE('2025_1_Winter:2027_2_Spring'!BW7),"**")</f>
        <v>**</v>
      </c>
      <c r="BX7" s="57" t="str">
        <f>IF(SUM('2025_1_Winter:2027_2_Spring'!BX7)&gt;0,AVERAGE('2025_1_Winter:2027_2_Spring'!BX7),"**")</f>
        <v>**</v>
      </c>
      <c r="BY7" s="57" t="str">
        <f>IF(SUM('2025_1_Winter:2027_2_Spring'!BY7)&gt;0,AVERAGE('2025_1_Winter:2027_2_Spring'!BY7),"**")</f>
        <v>**</v>
      </c>
      <c r="BZ7" s="57" t="str">
        <f>IF(SUM('2025_1_Winter:2027_2_Spring'!BZ7)&gt;0,AVERAGE('2025_1_Winter:2027_2_Spring'!BZ7),"**")</f>
        <v>**</v>
      </c>
      <c r="CA7" s="57" t="str">
        <f>IF(SUM('2025_1_Winter:2027_2_Spring'!CA7)&gt;0,AVERAGE('2025_1_Winter:2027_2_Spring'!CA7),"**")</f>
        <v>**</v>
      </c>
      <c r="CB7" s="57" t="str">
        <f>IF(SUM('2025_1_Winter:2027_2_Spring'!CB7)&gt;0,AVERAGE('2025_1_Winter:2027_2_Spring'!CB7),"**")</f>
        <v>**</v>
      </c>
      <c r="CC7" s="4" t="str">
        <f>IF(SUM('2025_1_Winter:2027_2_Spring'!CC7)&gt;0,AVERAGE('2025_1_Winter:2027_2_Spring'!CC7),"**")</f>
        <v>**</v>
      </c>
      <c r="CD7" s="4" t="str">
        <f>IF(SUM('2025_1_Winter:2027_2_Spring'!CD7)&gt;0,AVERAGE('2025_1_Winter:2027_2_Spring'!CD7),"**")</f>
        <v>**</v>
      </c>
      <c r="CE7" s="4" t="str">
        <f>IF(SUM('2025_1_Winter:2027_2_Spring'!CE7)&gt;0,AVERAGE('2025_1_Winter:2027_2_Spring'!CE7),"**")</f>
        <v>**</v>
      </c>
      <c r="CF7" s="4" t="str">
        <f>IF(SUM('2025_1_Winter:2027_2_Spring'!CF7)&gt;0,AVERAGE('2025_1_Winter:2027_2_Spring'!CF7),"**")</f>
        <v>**</v>
      </c>
      <c r="CG7" s="4" t="str">
        <f>IF(SUM('2025_1_Winter:2027_2_Spring'!CG7)&gt;0,AVERAGE('2025_1_Winter:2027_2_Spring'!CG7),"**")</f>
        <v>**</v>
      </c>
      <c r="CH7" s="4" t="str">
        <f>IF(SUM('2025_1_Winter:2027_2_Spring'!CH7)&gt;0,AVERAGE('2025_1_Winter:2027_2_Spring'!CH7),"**")</f>
        <v>**</v>
      </c>
      <c r="CI7" s="4" t="str">
        <f>IF(SUM('2025_1_Winter:2027_2_Spring'!CI7)&gt;0,AVERAGE('2025_1_Winter:2027_2_Spring'!CI7),"**")</f>
        <v>**</v>
      </c>
      <c r="CJ7" s="4" t="str">
        <f>IF(SUM('2025_1_Winter:2027_2_Spring'!CJ7)&gt;0,AVERAGE('2025_1_Winter:2027_2_Spring'!CJ7),"**")</f>
        <v>**</v>
      </c>
      <c r="CK7" s="4" t="str">
        <f>IF(SUM('2025_1_Winter:2027_2_Spring'!CK7)&gt;0,AVERAGE('2025_1_Winter:2027_2_Spring'!CK7),"**")</f>
        <v>**</v>
      </c>
      <c r="CL7" s="4" t="str">
        <f>IF(SUM('2025_1_Winter:2027_2_Spring'!CL7)&gt;0,AVERAGE('2025_1_Winter:2027_2_Spring'!CL7),"**")</f>
        <v>**</v>
      </c>
      <c r="CM7" s="4" t="str">
        <f>IF(SUM('2025_1_Winter:2027_2_Spring'!CM7)&gt;0,AVERAGE('2025_1_Winter:2027_2_Spring'!CM7),"**")</f>
        <v>**</v>
      </c>
      <c r="CN7" s="4" t="str">
        <f>IF(SUM('2025_1_Winter:2027_2_Spring'!CN7)&gt;0,AVERAGE('2025_1_Winter:2027_2_Spring'!CN7),"**")</f>
        <v>**</v>
      </c>
      <c r="CO7" s="4" t="str">
        <f>IF(SUM('2025_1_Winter:2027_2_Spring'!CO7)&gt;0,AVERAGE('2025_1_Winter:2027_2_Spring'!CO7),"**")</f>
        <v>**</v>
      </c>
      <c r="CP7" s="4" t="str">
        <f>IF(SUM('2025_1_Winter:2027_2_Spring'!CP7)&gt;0,AVERAGE('2025_1_Winter:2027_2_Spring'!CP7),"**")</f>
        <v>**</v>
      </c>
      <c r="CQ7" s="4" t="str">
        <f>IF(SUM('2025_1_Winter:2027_2_Spring'!CQ7)&gt;0,AVERAGE('2025_1_Winter:2027_2_Spring'!CQ7),"**")</f>
        <v>**</v>
      </c>
      <c r="CR7" s="46" t="str">
        <f>IF(SUM('2025_1_Winter:2027_2_Spring'!CR7)&gt;0,AVERAGE('2025_1_Winter:2027_2_Spring'!CR7),"**")</f>
        <v>**</v>
      </c>
      <c r="CS7" s="4" t="str">
        <f>IF(SUM('2025_1_Winter:2027_2_Spring'!CS7)&gt;0,AVERAGE('2025_1_Winter:2027_2_Spring'!CS7),"**")</f>
        <v>**</v>
      </c>
      <c r="CT7" s="2">
        <f>IF(SUM('2025_1_Winter:2027_2_Spring'!CT7)&gt;0,AVERAGE('2025_1_Winter:2027_2_Spring'!CT7),"**")</f>
        <v>0.50000000000000011</v>
      </c>
      <c r="CU7" s="3" t="str">
        <f t="shared" si="0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60">
        <f>COUNT('2025_1_Winter:2027_2_Spring'!F8)</f>
        <v>1</v>
      </c>
      <c r="G8" s="17" t="s">
        <v>161</v>
      </c>
      <c r="H8" s="84" t="e">
        <f>IF(SUM(#REF!)&gt;0,AVERAGE(#REF!),"**")</f>
        <v>#REF!</v>
      </c>
      <c r="I8" s="43" t="e">
        <f>IF(SUM(#REF!)&gt;0,AVERAGE(#REF!),"**")</f>
        <v>#REF!</v>
      </c>
      <c r="J8" s="91" t="e">
        <f>IF(SUM(#REF!)&gt;0,AVERAGE(#REF!),"**")</f>
        <v>#REF!</v>
      </c>
      <c r="K8" s="10" t="e">
        <f>IF(SUM(#REF!)&gt;0,AVERAGE(#REF!),"**")</f>
        <v>#REF!</v>
      </c>
      <c r="L8" s="10" t="e">
        <f>IF(SUM(#REF!)&gt;0,AVERAGE(#REF!),"**")</f>
        <v>#REF!</v>
      </c>
      <c r="M8" s="43" t="e">
        <f>IF(SUM(#REF!)&gt;0,AVERAGE(#REF!),"**")</f>
        <v>#REF!</v>
      </c>
      <c r="N8" s="43" t="e">
        <f>IF(SUM(#REF!)&gt;0,AVERAGE(#REF!),"**")</f>
        <v>#REF!</v>
      </c>
      <c r="O8" s="10" t="str">
        <f>IF(SUM('2025_1_Winter:2027_2_Spring'!O8)&gt;0,AVERAGE('2025_1_Winter:2027_2_Spring'!O8),"**")</f>
        <v>**</v>
      </c>
      <c r="P8" s="80" t="str">
        <f>IF(SUM('2025_1_Winter:2027_2_Spring'!P8)&gt;0,AVERAGE('2025_1_Winter:2027_2_Spring'!P8),"**")</f>
        <v>**</v>
      </c>
      <c r="Q8" s="80" t="str">
        <f>IF(SUM('2025_1_Winter:2027_2_Spring'!Q8)&gt;0,AVERAGE('2025_1_Winter:2027_2_Spring'!Q8),"**")</f>
        <v>**</v>
      </c>
      <c r="R8" s="50" t="str">
        <f>IF(SUM('2025_1_Winter:2027_2_Spring'!R8)&gt;0,AVERAGE('2025_1_Winter:2027_2_Spring'!R8),"**")</f>
        <v>**</v>
      </c>
      <c r="S8" s="4" t="str">
        <f>IF(SUM('2025_1_Winter:2027_2_Spring'!S8)&gt;0,AVERAGE('2025_1_Winter:2027_2_Spring'!S8),"**")</f>
        <v>**</v>
      </c>
      <c r="T8" s="46" t="str">
        <f>IF(SUM('2025_1_Winter:2027_2_Spring'!T8)&gt;0,AVERAGE('2025_1_Winter:2027_2_Spring'!T8),"**")</f>
        <v>**</v>
      </c>
      <c r="U8" s="46" t="str">
        <f>IF(SUM('2025_1_Winter:2027_2_Spring'!U8)&gt;0,AVERAGE('2025_1_Winter:2027_2_Spring'!U8),"**")</f>
        <v>**</v>
      </c>
      <c r="V8" s="46" t="str">
        <f>IF(SUM('2025_1_Winter:2027_2_Spring'!V8)&gt;0,AVERAGE('2025_1_Winter:2027_2_Spring'!V8),"**")</f>
        <v>**</v>
      </c>
      <c r="W8" s="46" t="str">
        <f>IF(SUM('2025_1_Winter:2027_2_Spring'!W8)&gt;0,AVERAGE('2025_1_Winter:2027_2_Spring'!W8),"**")</f>
        <v>**</v>
      </c>
      <c r="X8" s="46" t="str">
        <f>IF(SUM('2025_1_Winter:2027_2_Spring'!X8)&gt;0,AVERAGE('2025_1_Winter:2027_2_Spring'!X8),"**")</f>
        <v>**</v>
      </c>
      <c r="Y8" s="37" t="str">
        <f>IF(SUM('2025_1_Winter:2027_2_Spring'!Y8)&gt;0,AVERAGE('2025_1_Winter:2027_2_Spring'!Y8),"**")</f>
        <v>**</v>
      </c>
      <c r="Z8" s="46" t="str">
        <f>IF(SUM('2025_1_Winter:2027_2_Spring'!Z8)&gt;0,AVERAGE('2025_1_Winter:2027_2_Spring'!Z8),"**")</f>
        <v>**</v>
      </c>
      <c r="AA8" s="46" t="str">
        <f>IF(SUM('2025_1_Winter:2027_2_Spring'!AA8)&gt;0,AVERAGE('2025_1_Winter:2027_2_Spring'!AA8),"**")</f>
        <v>**</v>
      </c>
      <c r="AB8" s="46" t="str">
        <f>IF(SUM('2025_1_Winter:2027_2_Spring'!AB8)&gt;0,AVERAGE('2025_1_Winter:2027_2_Spring'!AB8),"**")</f>
        <v>**</v>
      </c>
      <c r="AC8" s="46" t="str">
        <f>IF(SUM('2025_1_Winter:2027_2_Spring'!AC8)&gt;0,AVERAGE('2025_1_Winter:2027_2_Spring'!AC8),"**")</f>
        <v>**</v>
      </c>
      <c r="AD8" s="46" t="str">
        <f>IF(SUM('2025_1_Winter:2027_2_Spring'!AD8)&gt;0,AVERAGE('2025_1_Winter:2027_2_Spring'!AD8),"**")</f>
        <v>**</v>
      </c>
      <c r="AE8" s="10" t="str">
        <f>IF(SUM('2025_1_Winter:2027_2_Spring'!AE8)&gt;0,AVERAGE('2025_1_Winter:2027_2_Spring'!AE8),"**")</f>
        <v>**</v>
      </c>
      <c r="AF8" s="37" t="str">
        <f>IF(SUM('2025_1_Winter:2027_2_Spring'!AF8)&gt;0,AVERAGE('2025_1_Winter:2027_2_Spring'!AF8),"**")</f>
        <v>**</v>
      </c>
      <c r="AG8" s="10" t="str">
        <f>IF(SUM('2025_1_Winter:2027_2_Spring'!AG8)&gt;0,AVERAGE('2025_1_Winter:2027_2_Spring'!AG8),"**")</f>
        <v>**</v>
      </c>
      <c r="AH8" s="10" t="str">
        <f>IF(SUM('2025_1_Winter:2027_2_Spring'!AH8)&gt;0,AVERAGE('2025_1_Winter:2027_2_Spring'!AH8),"**")</f>
        <v>**</v>
      </c>
      <c r="AI8" s="10" t="str">
        <f>IF(SUM('2025_1_Winter:2027_2_Spring'!AI8)&gt;0,AVERAGE('2025_1_Winter:2027_2_Spring'!AI8),"**")</f>
        <v>**</v>
      </c>
      <c r="AJ8" s="70" t="str">
        <f>IF(SUM('2025_1_Winter:2027_2_Spring'!AJ8)&gt;0,AVERAGE('2025_1_Winter:2027_2_Spring'!AJ8),"**")</f>
        <v>**</v>
      </c>
      <c r="AK8" s="71" t="str">
        <f>IF(SUM('2025_1_Winter:2027_2_Spring'!AK8)&gt;0,AVERAGE('2025_1_Winter:2027_2_Spring'!AK8),"**")</f>
        <v>**</v>
      </c>
      <c r="AL8" s="73" t="str">
        <f>IF(SUM('2025_1_Winter:2027_2_Spring'!AL8)&gt;0,AVERAGE('2025_1_Winter:2027_2_Spring'!AL8),"**")</f>
        <v>**</v>
      </c>
      <c r="AM8" s="73" t="str">
        <f>IF(SUM('2025_1_Winter:2027_2_Spring'!AM8)&gt;0,AVERAGE('2025_1_Winter:2027_2_Spring'!AM8),"**")</f>
        <v>**</v>
      </c>
      <c r="AN8" s="37" t="str">
        <f>IF(SUM('2025_1_Winter:2027_2_Spring'!AN8)&gt;0,AVERAGE('2025_1_Winter:2027_2_Spring'!AN8),"**")</f>
        <v>**</v>
      </c>
      <c r="AO8" s="37" t="str">
        <f>IF(SUM('2025_1_Winter:2027_2_Spring'!AO8)&gt;0,AVERAGE('2025_1_Winter:2027_2_Spring'!AO8),"**")</f>
        <v>**</v>
      </c>
      <c r="AP8" s="37" t="str">
        <f>IF(SUM('2025_1_Winter:2027_2_Spring'!AP8)&gt;0,AVERAGE('2025_1_Winter:2027_2_Spring'!AP8),"**")</f>
        <v>**</v>
      </c>
      <c r="AQ8" s="37" t="str">
        <f>IF(SUM('2025_1_Winter:2027_2_Spring'!AQ8)&gt;0,AVERAGE('2025_1_Winter:2027_2_Spring'!AQ8),"**")</f>
        <v>**</v>
      </c>
      <c r="AR8" s="37" t="str">
        <f>IF(SUM('2025_1_Winter:2027_2_Spring'!AR8)&gt;0,AVERAGE('2025_1_Winter:2027_2_Spring'!AR8),"**")</f>
        <v>**</v>
      </c>
      <c r="AS8" s="37" t="str">
        <f>IF(SUM('2025_1_Winter:2027_2_Spring'!AS8)&gt;0,AVERAGE('2025_1_Winter:2027_2_Spring'!AS8),"**")</f>
        <v>**</v>
      </c>
      <c r="AT8" s="37" t="str">
        <f>IF(SUM('2025_1_Winter:2027_2_Spring'!AT8)&gt;0,AVERAGE('2025_1_Winter:2027_2_Spring'!AT8),"**")</f>
        <v>**</v>
      </c>
      <c r="AU8" s="37" t="str">
        <f>IF(SUM('2025_1_Winter:2027_2_Spring'!AU8)&gt;0,AVERAGE('2025_1_Winter:2027_2_Spring'!AU8),"**")</f>
        <v>**</v>
      </c>
      <c r="AV8" s="10" t="str">
        <f>IF(SUM('2025_1_Winter:2027_2_Spring'!AV8)&gt;0,AVERAGE('2025_1_Winter:2027_2_Spring'!AV8),"**")</f>
        <v>**</v>
      </c>
      <c r="AW8" s="10" t="str">
        <f>IF(SUM('2025_1_Winter:2027_2_Spring'!AW8)&gt;0,AVERAGE('2025_1_Winter:2027_2_Spring'!AW8),"**")</f>
        <v>**</v>
      </c>
      <c r="AX8" s="10" t="str">
        <f>IF(SUM('2025_1_Winter:2027_2_Spring'!AX8)&gt;0,AVERAGE('2025_1_Winter:2027_2_Spring'!AX8),"**")</f>
        <v>**</v>
      </c>
      <c r="AY8" s="37" t="str">
        <f>IF(SUM('2025_1_Winter:2027_2_Spring'!AY8)&gt;0,AVERAGE('2025_1_Winter:2027_2_Spring'!AY8),"**")</f>
        <v>**</v>
      </c>
      <c r="AZ8" s="87" t="str">
        <f>IF(SUM('2025_1_Winter:2027_2_Spring'!AZ8)&gt;0,AVERAGE('2025_1_Winter:2027_2_Spring'!AZ8),"**")</f>
        <v>**</v>
      </c>
      <c r="BA8" s="10" t="str">
        <f>IF(SUM('2025_1_Winter:2027_2_Spring'!BA8)&gt;0,AVERAGE('2025_1_Winter:2027_2_Spring'!BA8),"**")</f>
        <v>**</v>
      </c>
      <c r="BB8" s="27" t="str">
        <f>IF(SUM('2025_1_Winter:2027_2_Spring'!BB8)&gt;0,AVERAGE('2025_1_Winter:2027_2_Spring'!BB8),"**")</f>
        <v>**</v>
      </c>
      <c r="BC8" s="27" t="str">
        <f>IF(SUM('2025_1_Winter:2027_2_Spring'!BC8)&gt;0,AVERAGE('2025_1_Winter:2027_2_Spring'!BC8),"**")</f>
        <v>**</v>
      </c>
      <c r="BD8" s="27" t="str">
        <f>IF(SUM('2025_1_Winter:2027_2_Spring'!BD8)&gt;0,AVERAGE('2025_1_Winter:2027_2_Spring'!BD8),"**")</f>
        <v>**</v>
      </c>
      <c r="BE8" s="27" t="str">
        <f>IF(SUM('2025_1_Winter:2027_2_Spring'!BE8)&gt;0,AVERAGE('2025_1_Winter:2027_2_Spring'!BE8),"**")</f>
        <v>**</v>
      </c>
      <c r="BF8" s="27" t="str">
        <f>IF(SUM('2025_1_Winter:2027_2_Spring'!BF8)&gt;0,AVERAGE('2025_1_Winter:2027_2_Spring'!BF8),"**")</f>
        <v>**</v>
      </c>
      <c r="BG8" s="27" t="str">
        <f>IF(SUM('2025_1_Winter:2027_2_Spring'!BG8)&gt;0,AVERAGE('2025_1_Winter:2027_2_Spring'!BG8),"**")</f>
        <v>**</v>
      </c>
      <c r="BH8" s="27" t="str">
        <f>IF(SUM('2025_1_Winter:2027_2_Spring'!BH8)&gt;0,AVERAGE('2025_1_Winter:2027_2_Spring'!BH8),"**")</f>
        <v>**</v>
      </c>
      <c r="BI8" s="3" t="str">
        <f>IF(SUM('2025_1_Winter:2027_2_Spring'!BI8)&gt;0,AVERAGE('2025_1_Winter:2027_2_Spring'!BI8),"**")</f>
        <v>**</v>
      </c>
      <c r="BJ8" s="3" t="str">
        <f>IF(SUM('2025_1_Winter:2027_2_Spring'!BJ8)&gt;0,AVERAGE('2025_1_Winter:2027_2_Spring'!BJ8),"**")</f>
        <v>**</v>
      </c>
      <c r="BK8" s="3" t="str">
        <f>IF(SUM('2025_1_Winter:2027_2_Spring'!BK8)&gt;0,AVERAGE('2025_1_Winter:2027_2_Spring'!BK8),"**")</f>
        <v>**</v>
      </c>
      <c r="BL8" s="4" t="str">
        <f>IF(SUM('2025_1_Winter:2027_2_Spring'!BL8)&gt;0,AVERAGE('2025_1_Winter:2027_2_Spring'!BL8),"**")</f>
        <v>**</v>
      </c>
      <c r="BM8" s="4" t="str">
        <f>IF(SUM('2025_1_Winter:2027_2_Spring'!BM8)&gt;0,AVERAGE('2025_1_Winter:2027_2_Spring'!BM8),"**")</f>
        <v>**</v>
      </c>
      <c r="BN8" s="4" t="str">
        <f>IF(SUM('2025_1_Winter:2027_2_Spring'!BN8)&gt;0,AVERAGE('2025_1_Winter:2027_2_Spring'!BN8),"**")</f>
        <v>**</v>
      </c>
      <c r="BO8" s="4" t="str">
        <f>IF(SUM('2025_1_Winter:2027_2_Spring'!BO8)&gt;0,AVERAGE('2025_1_Winter:2027_2_Spring'!BO8),"**")</f>
        <v>**</v>
      </c>
      <c r="BP8" s="4" t="str">
        <f>IF(SUM('2025_1_Winter:2027_2_Spring'!BP8)&gt;0,AVERAGE('2025_1_Winter:2027_2_Spring'!BP8),"**")</f>
        <v>**</v>
      </c>
      <c r="BQ8" s="4" t="str">
        <f>IF(SUM('2025_1_Winter:2027_2_Spring'!BQ8)&gt;0,AVERAGE('2025_1_Winter:2027_2_Spring'!BQ8),"**")</f>
        <v>**</v>
      </c>
      <c r="BR8" s="4" t="str">
        <f>IF(SUM('2025_1_Winter:2027_2_Spring'!BR8)&gt;0,AVERAGE('2025_1_Winter:2027_2_Spring'!BR8),"**")</f>
        <v>**</v>
      </c>
      <c r="BS8" s="4" t="str">
        <f>IF(SUM('2025_1_Winter:2027_2_Spring'!BS8)&gt;0,AVERAGE('2025_1_Winter:2027_2_Spring'!BS8),"**")</f>
        <v>**</v>
      </c>
      <c r="BT8" s="4" t="str">
        <f>IF(SUM('2025_1_Winter:2027_2_Spring'!BT8)&gt;0,AVERAGE('2025_1_Winter:2027_2_Spring'!BT8),"**")</f>
        <v>**</v>
      </c>
      <c r="BU8" s="4" t="str">
        <f>IF(SUM('2025_1_Winter:2027_2_Spring'!BU8)&gt;0,AVERAGE('2025_1_Winter:2027_2_Spring'!BU8),"**")</f>
        <v>**</v>
      </c>
      <c r="BV8" s="56" t="str">
        <f>IF(SUM('2025_1_Winter:2027_2_Spring'!BV8)&gt;0,AVERAGE('2025_1_Winter:2027_2_Spring'!BV8),"**")</f>
        <v>**</v>
      </c>
      <c r="BW8" s="57" t="str">
        <f>IF(SUM('2025_1_Winter:2027_2_Spring'!BW8)&gt;0,AVERAGE('2025_1_Winter:2027_2_Spring'!BW8),"**")</f>
        <v>**</v>
      </c>
      <c r="BX8" s="57" t="str">
        <f>IF(SUM('2025_1_Winter:2027_2_Spring'!BX8)&gt;0,AVERAGE('2025_1_Winter:2027_2_Spring'!BX8),"**")</f>
        <v>**</v>
      </c>
      <c r="BY8" s="57" t="str">
        <f>IF(SUM('2025_1_Winter:2027_2_Spring'!BY8)&gt;0,AVERAGE('2025_1_Winter:2027_2_Spring'!BY8),"**")</f>
        <v>**</v>
      </c>
      <c r="BZ8" s="57" t="str">
        <f>IF(SUM('2025_1_Winter:2027_2_Spring'!BZ8)&gt;0,AVERAGE('2025_1_Winter:2027_2_Spring'!BZ8),"**")</f>
        <v>**</v>
      </c>
      <c r="CA8" s="57" t="str">
        <f>IF(SUM('2025_1_Winter:2027_2_Spring'!CA8)&gt;0,AVERAGE('2025_1_Winter:2027_2_Spring'!CA8),"**")</f>
        <v>**</v>
      </c>
      <c r="CB8" s="57" t="str">
        <f>IF(SUM('2025_1_Winter:2027_2_Spring'!CB8)&gt;0,AVERAGE('2025_1_Winter:2027_2_Spring'!CB8),"**")</f>
        <v>**</v>
      </c>
      <c r="CC8" s="4" t="str">
        <f>IF(SUM('2025_1_Winter:2027_2_Spring'!CC8)&gt;0,AVERAGE('2025_1_Winter:2027_2_Spring'!CC8),"**")</f>
        <v>**</v>
      </c>
      <c r="CD8" s="4" t="str">
        <f>IF(SUM('2025_1_Winter:2027_2_Spring'!CD8)&gt;0,AVERAGE('2025_1_Winter:2027_2_Spring'!CD8),"**")</f>
        <v>**</v>
      </c>
      <c r="CE8" s="4" t="str">
        <f>IF(SUM('2025_1_Winter:2027_2_Spring'!CE8)&gt;0,AVERAGE('2025_1_Winter:2027_2_Spring'!CE8),"**")</f>
        <v>**</v>
      </c>
      <c r="CF8" s="4" t="str">
        <f>IF(SUM('2025_1_Winter:2027_2_Spring'!CF8)&gt;0,AVERAGE('2025_1_Winter:2027_2_Spring'!CF8),"**")</f>
        <v>**</v>
      </c>
      <c r="CG8" s="4" t="str">
        <f>IF(SUM('2025_1_Winter:2027_2_Spring'!CG8)&gt;0,AVERAGE('2025_1_Winter:2027_2_Spring'!CG8),"**")</f>
        <v>**</v>
      </c>
      <c r="CH8" s="4" t="str">
        <f>IF(SUM('2025_1_Winter:2027_2_Spring'!CH8)&gt;0,AVERAGE('2025_1_Winter:2027_2_Spring'!CH8),"**")</f>
        <v>**</v>
      </c>
      <c r="CI8" s="4" t="str">
        <f>IF(SUM('2025_1_Winter:2027_2_Spring'!CI8)&gt;0,AVERAGE('2025_1_Winter:2027_2_Spring'!CI8),"**")</f>
        <v>**</v>
      </c>
      <c r="CJ8" s="4" t="str">
        <f>IF(SUM('2025_1_Winter:2027_2_Spring'!CJ8)&gt;0,AVERAGE('2025_1_Winter:2027_2_Spring'!CJ8),"**")</f>
        <v>**</v>
      </c>
      <c r="CK8" s="4" t="str">
        <f>IF(SUM('2025_1_Winter:2027_2_Spring'!CK8)&gt;0,AVERAGE('2025_1_Winter:2027_2_Spring'!CK8),"**")</f>
        <v>**</v>
      </c>
      <c r="CL8" s="4" t="str">
        <f>IF(SUM('2025_1_Winter:2027_2_Spring'!CL8)&gt;0,AVERAGE('2025_1_Winter:2027_2_Spring'!CL8),"**")</f>
        <v>**</v>
      </c>
      <c r="CM8" s="4" t="str">
        <f>IF(SUM('2025_1_Winter:2027_2_Spring'!CM8)&gt;0,AVERAGE('2025_1_Winter:2027_2_Spring'!CM8),"**")</f>
        <v>**</v>
      </c>
      <c r="CN8" s="4" t="str">
        <f>IF(SUM('2025_1_Winter:2027_2_Spring'!CN8)&gt;0,AVERAGE('2025_1_Winter:2027_2_Spring'!CN8),"**")</f>
        <v>**</v>
      </c>
      <c r="CO8" s="4" t="str">
        <f>IF(SUM('2025_1_Winter:2027_2_Spring'!CO8)&gt;0,AVERAGE('2025_1_Winter:2027_2_Spring'!CO8),"**")</f>
        <v>**</v>
      </c>
      <c r="CP8" s="4" t="str">
        <f>IF(SUM('2025_1_Winter:2027_2_Spring'!CP8)&gt;0,AVERAGE('2025_1_Winter:2027_2_Spring'!CP8),"**")</f>
        <v>**</v>
      </c>
      <c r="CQ8" s="4" t="str">
        <f>IF(SUM('2025_1_Winter:2027_2_Spring'!CQ8)&gt;0,AVERAGE('2025_1_Winter:2027_2_Spring'!CQ8),"**")</f>
        <v>**</v>
      </c>
      <c r="CR8" s="46" t="str">
        <f>IF(SUM('2025_1_Winter:2027_2_Spring'!CR8)&gt;0,AVERAGE('2025_1_Winter:2027_2_Spring'!CR8),"**")</f>
        <v>**</v>
      </c>
      <c r="CS8" s="4" t="str">
        <f>IF(SUM('2025_1_Winter:2027_2_Spring'!CS8)&gt;0,AVERAGE('2025_1_Winter:2027_2_Spring'!CS8),"**")</f>
        <v>**</v>
      </c>
      <c r="CT8" s="2">
        <f>IF(SUM('2025_1_Winter:2027_2_Spring'!CT8)&gt;0,AVERAGE('2025_1_Winter:2027_2_Spring'!CT8),"**")</f>
        <v>0.56666666666666676</v>
      </c>
      <c r="CU8" s="3" t="str">
        <f t="shared" si="0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60">
        <f>COUNT('2025_1_Winter:2027_2_Spring'!F9)</f>
        <v>1</v>
      </c>
      <c r="G9" s="17" t="s">
        <v>165</v>
      </c>
      <c r="H9" s="84" t="e">
        <f>IF(SUM(#REF!)&gt;0,AVERAGE(#REF!),"**")</f>
        <v>#REF!</v>
      </c>
      <c r="I9" s="43" t="e">
        <f>IF(SUM(#REF!)&gt;0,AVERAGE(#REF!),"**")</f>
        <v>#REF!</v>
      </c>
      <c r="J9" s="91" t="e">
        <f>IF(SUM(#REF!)&gt;0,AVERAGE(#REF!),"**")</f>
        <v>#REF!</v>
      </c>
      <c r="K9" s="10" t="e">
        <f>IF(SUM(#REF!)&gt;0,AVERAGE(#REF!),"**")</f>
        <v>#REF!</v>
      </c>
      <c r="L9" s="10" t="e">
        <f>IF(SUM(#REF!)&gt;0,AVERAGE(#REF!),"**")</f>
        <v>#REF!</v>
      </c>
      <c r="M9" s="43" t="e">
        <f>IF(SUM(#REF!)&gt;0,AVERAGE(#REF!),"**")</f>
        <v>#REF!</v>
      </c>
      <c r="N9" s="43" t="e">
        <f>IF(SUM(#REF!)&gt;0,AVERAGE(#REF!),"**")</f>
        <v>#REF!</v>
      </c>
      <c r="O9" s="10">
        <f>IF(SUM('2025_1_Winter:2027_2_Spring'!O9)&gt;0,AVERAGE('2025_1_Winter:2027_2_Spring'!O9),"**")</f>
        <v>12.6</v>
      </c>
      <c r="P9" s="80" t="str">
        <f>IF(SUM('2025_1_Winter:2027_2_Spring'!P9)&gt;0,AVERAGE('2025_1_Winter:2027_2_Spring'!P9),"**")</f>
        <v>**</v>
      </c>
      <c r="Q9" s="80" t="str">
        <f>IF(SUM('2025_1_Winter:2027_2_Spring'!Q9)&gt;0,AVERAGE('2025_1_Winter:2027_2_Spring'!Q9),"**")</f>
        <v>**</v>
      </c>
      <c r="R9" s="50">
        <f>IF(SUM('2025_1_Winter:2027_2_Spring'!R9)&gt;0,AVERAGE('2025_1_Winter:2027_2_Spring'!R9),"**")</f>
        <v>0.54400000000000004</v>
      </c>
      <c r="S9" s="4" t="str">
        <f>IF(SUM('2025_1_Winter:2027_2_Spring'!S9)&gt;0,AVERAGE('2025_1_Winter:2027_2_Spring'!S9),"**")</f>
        <v>**</v>
      </c>
      <c r="T9" s="46">
        <f>IF(SUM('2025_1_Winter:2027_2_Spring'!T9)&gt;0,AVERAGE('2025_1_Winter:2027_2_Spring'!T9),"**")</f>
        <v>41</v>
      </c>
      <c r="U9" s="46">
        <f>IF(SUM('2025_1_Winter:2027_2_Spring'!U9)&gt;0,AVERAGE('2025_1_Winter:2027_2_Spring'!U9),"**")</f>
        <v>8.6</v>
      </c>
      <c r="V9" s="46">
        <f>IF(SUM('2025_1_Winter:2027_2_Spring'!V9)&gt;0,AVERAGE('2025_1_Winter:2027_2_Spring'!V9),"**")</f>
        <v>0.63</v>
      </c>
      <c r="W9" s="46" t="str">
        <f>IF(SUM('2025_1_Winter:2027_2_Spring'!W9)&gt;0,AVERAGE('2025_1_Winter:2027_2_Spring'!W9),"**")</f>
        <v>**</v>
      </c>
      <c r="X9" s="46">
        <f>IF(SUM('2025_1_Winter:2027_2_Spring'!X9)&gt;0,AVERAGE('2025_1_Winter:2027_2_Spring'!X9),"**")</f>
        <v>26.8</v>
      </c>
      <c r="Y9" s="37">
        <f>IF(SUM('2025_1_Winter:2027_2_Spring'!Y9)&gt;0,AVERAGE('2025_1_Winter:2027_2_Spring'!Y9),"**")</f>
        <v>4.1900000000000004</v>
      </c>
      <c r="Z9" s="46">
        <f>IF(SUM('2025_1_Winter:2027_2_Spring'!Z9)&gt;0,AVERAGE('2025_1_Winter:2027_2_Spring'!Z9),"**")</f>
        <v>0.03</v>
      </c>
      <c r="AA9" s="46">
        <f>IF(SUM('2025_1_Winter:2027_2_Spring'!AA9)&gt;0,AVERAGE('2025_1_Winter:2027_2_Spring'!AA9),"**")</f>
        <v>6.15</v>
      </c>
      <c r="AB9" s="46">
        <f>IF(SUM('2025_1_Winter:2027_2_Spring'!AB9)&gt;0,AVERAGE('2025_1_Winter:2027_2_Spring'!AB9),"**")</f>
        <v>40.4</v>
      </c>
      <c r="AC9" s="46" t="str">
        <f>IF(SUM('2025_1_Winter:2027_2_Spring'!AC9)&gt;0,AVERAGE('2025_1_Winter:2027_2_Spring'!AC9),"**")</f>
        <v>**</v>
      </c>
      <c r="AD9" s="46">
        <f>IF(SUM('2025_1_Winter:2027_2_Spring'!AD9)&gt;0,AVERAGE('2025_1_Winter:2027_2_Spring'!AD9),"**")</f>
        <v>138</v>
      </c>
      <c r="AE9" s="10">
        <f>IF(SUM('2025_1_Winter:2027_2_Spring'!AE9)&gt;0,AVERAGE('2025_1_Winter:2027_2_Spring'!AE9),"**")</f>
        <v>7</v>
      </c>
      <c r="AF9" s="37">
        <f>IF(SUM('2025_1_Winter:2027_2_Spring'!AF9)&gt;0,AVERAGE('2025_1_Winter:2027_2_Spring'!AF9),"**")</f>
        <v>1.01</v>
      </c>
      <c r="AG9" s="10" t="str">
        <f>IF(SUM('2025_1_Winter:2027_2_Spring'!AG9)&gt;0,AVERAGE('2025_1_Winter:2027_2_Spring'!AG9),"**")</f>
        <v>**</v>
      </c>
      <c r="AH9" s="10" t="str">
        <f>IF(SUM('2025_1_Winter:2027_2_Spring'!AH9)&gt;0,AVERAGE('2025_1_Winter:2027_2_Spring'!AH9),"**")</f>
        <v>**</v>
      </c>
      <c r="AI9" s="10" t="str">
        <f>IF(SUM('2025_1_Winter:2027_2_Spring'!AI9)&gt;0,AVERAGE('2025_1_Winter:2027_2_Spring'!AI9),"**")</f>
        <v>**</v>
      </c>
      <c r="AJ9" s="70" t="str">
        <f>IF(SUM('2025_1_Winter:2027_2_Spring'!AJ9)&gt;0,AVERAGE('2025_1_Winter:2027_2_Spring'!AJ9),"**")</f>
        <v>**</v>
      </c>
      <c r="AK9" s="71" t="str">
        <f>IF(SUM('2025_1_Winter:2027_2_Spring'!AK9)&gt;0,AVERAGE('2025_1_Winter:2027_2_Spring'!AK9),"**")</f>
        <v>**</v>
      </c>
      <c r="AL9" s="73" t="str">
        <f>IF(SUM('2025_1_Winter:2027_2_Spring'!AL9)&gt;0,AVERAGE('2025_1_Winter:2027_2_Spring'!AL9),"**")</f>
        <v>**</v>
      </c>
      <c r="AM9" s="73" t="str">
        <f>IF(SUM('2025_1_Winter:2027_2_Spring'!AM9)&gt;0,AVERAGE('2025_1_Winter:2027_2_Spring'!AM9),"**")</f>
        <v>**</v>
      </c>
      <c r="AN9" s="37" t="str">
        <f>IF(SUM('2025_1_Winter:2027_2_Spring'!AN9)&gt;0,AVERAGE('2025_1_Winter:2027_2_Spring'!AN9),"**")</f>
        <v>**</v>
      </c>
      <c r="AO9" s="37" t="str">
        <f>IF(SUM('2025_1_Winter:2027_2_Spring'!AO9)&gt;0,AVERAGE('2025_1_Winter:2027_2_Spring'!AO9),"**")</f>
        <v>**</v>
      </c>
      <c r="AP9" s="37" t="str">
        <f>IF(SUM('2025_1_Winter:2027_2_Spring'!AP9)&gt;0,AVERAGE('2025_1_Winter:2027_2_Spring'!AP9),"**")</f>
        <v>**</v>
      </c>
      <c r="AQ9" s="37" t="str">
        <f>IF(SUM('2025_1_Winter:2027_2_Spring'!AQ9)&gt;0,AVERAGE('2025_1_Winter:2027_2_Spring'!AQ9),"**")</f>
        <v>**</v>
      </c>
      <c r="AR9" s="37" t="str">
        <f>IF(SUM('2025_1_Winter:2027_2_Spring'!AR9)&gt;0,AVERAGE('2025_1_Winter:2027_2_Spring'!AR9),"**")</f>
        <v>**</v>
      </c>
      <c r="AS9" s="37">
        <f>IF(SUM('2025_1_Winter:2027_2_Spring'!AS9)&gt;0,AVERAGE('2025_1_Winter:2027_2_Spring'!AS9),"**")</f>
        <v>3.8</v>
      </c>
      <c r="AT9" s="37">
        <f>IF(SUM('2025_1_Winter:2027_2_Spring'!AT9)&gt;0,AVERAGE('2025_1_Winter:2027_2_Spring'!AT9),"**")</f>
        <v>16.2</v>
      </c>
      <c r="AU9" s="37" t="str">
        <f>IF(SUM('2025_1_Winter:2027_2_Spring'!AU9)&gt;0,AVERAGE('2025_1_Winter:2027_2_Spring'!AU9),"**")</f>
        <v>**</v>
      </c>
      <c r="AV9" s="10" t="str">
        <f>IF(SUM('2025_1_Winter:2027_2_Spring'!AV9)&gt;0,AVERAGE('2025_1_Winter:2027_2_Spring'!AV9),"**")</f>
        <v>**</v>
      </c>
      <c r="AW9" s="10" t="str">
        <f>IF(SUM('2025_1_Winter:2027_2_Spring'!AW9)&gt;0,AVERAGE('2025_1_Winter:2027_2_Spring'!AW9),"**")</f>
        <v>**</v>
      </c>
      <c r="AX9" s="10" t="str">
        <f>IF(SUM('2025_1_Winter:2027_2_Spring'!AX9)&gt;0,AVERAGE('2025_1_Winter:2027_2_Spring'!AX9),"**")</f>
        <v>**</v>
      </c>
      <c r="AY9" s="37">
        <f>IF(SUM('2025_1_Winter:2027_2_Spring'!AY9)&gt;0,AVERAGE('2025_1_Winter:2027_2_Spring'!AY9),"**")</f>
        <v>29.5</v>
      </c>
      <c r="AZ9" s="87">
        <f>IF(SUM('2025_1_Winter:2027_2_Spring'!AZ9)&gt;0,AVERAGE('2025_1_Winter:2027_2_Spring'!AZ9),"**")</f>
        <v>208</v>
      </c>
      <c r="BA9" s="10">
        <f>IF(SUM('2025_1_Winter:2027_2_Spring'!BA9)&gt;0,AVERAGE('2025_1_Winter:2027_2_Spring'!BA9),"**")</f>
        <v>159</v>
      </c>
      <c r="BB9" s="27" t="str">
        <f>IF(SUM('2025_1_Winter:2027_2_Spring'!BB9)&gt;0,AVERAGE('2025_1_Winter:2027_2_Spring'!BB9),"**")</f>
        <v>**</v>
      </c>
      <c r="BC9" s="27" t="str">
        <f>IF(SUM('2025_1_Winter:2027_2_Spring'!BC9)&gt;0,AVERAGE('2025_1_Winter:2027_2_Spring'!BC9),"**")</f>
        <v>**</v>
      </c>
      <c r="BD9" s="27" t="str">
        <f>IF(SUM('2025_1_Winter:2027_2_Spring'!BD9)&gt;0,AVERAGE('2025_1_Winter:2027_2_Spring'!BD9),"**")</f>
        <v>**</v>
      </c>
      <c r="BE9" s="27" t="str">
        <f>IF(SUM('2025_1_Winter:2027_2_Spring'!BE9)&gt;0,AVERAGE('2025_1_Winter:2027_2_Spring'!BE9),"**")</f>
        <v>**</v>
      </c>
      <c r="BF9" s="27" t="str">
        <f>IF(SUM('2025_1_Winter:2027_2_Spring'!BF9)&gt;0,AVERAGE('2025_1_Winter:2027_2_Spring'!BF9),"**")</f>
        <v>**</v>
      </c>
      <c r="BG9" s="27" t="str">
        <f>IF(SUM('2025_1_Winter:2027_2_Spring'!BG9)&gt;0,AVERAGE('2025_1_Winter:2027_2_Spring'!BG9),"**")</f>
        <v>**</v>
      </c>
      <c r="BH9" s="27" t="str">
        <f>IF(SUM('2025_1_Winter:2027_2_Spring'!BH9)&gt;0,AVERAGE('2025_1_Winter:2027_2_Spring'!BH9),"**")</f>
        <v>**</v>
      </c>
      <c r="BI9" s="3" t="str">
        <f>IF(SUM('2025_1_Winter:2027_2_Spring'!BI9)&gt;0,AVERAGE('2025_1_Winter:2027_2_Spring'!BI9),"**")</f>
        <v>**</v>
      </c>
      <c r="BJ9" s="3" t="str">
        <f>IF(SUM('2025_1_Winter:2027_2_Spring'!BJ9)&gt;0,AVERAGE('2025_1_Winter:2027_2_Spring'!BJ9),"**")</f>
        <v>**</v>
      </c>
      <c r="BK9" s="3" t="str">
        <f>IF(SUM('2025_1_Winter:2027_2_Spring'!BK9)&gt;0,AVERAGE('2025_1_Winter:2027_2_Spring'!BK9),"**")</f>
        <v>**</v>
      </c>
      <c r="BL9" s="4" t="str">
        <f>IF(SUM('2025_1_Winter:2027_2_Spring'!BL9)&gt;0,AVERAGE('2025_1_Winter:2027_2_Spring'!BL9),"**")</f>
        <v>**</v>
      </c>
      <c r="BM9" s="4" t="str">
        <f>IF(SUM('2025_1_Winter:2027_2_Spring'!BM9)&gt;0,AVERAGE('2025_1_Winter:2027_2_Spring'!BM9),"**")</f>
        <v>**</v>
      </c>
      <c r="BN9" s="4" t="str">
        <f>IF(SUM('2025_1_Winter:2027_2_Spring'!BN9)&gt;0,AVERAGE('2025_1_Winter:2027_2_Spring'!BN9),"**")</f>
        <v>**</v>
      </c>
      <c r="BO9" s="4" t="str">
        <f>IF(SUM('2025_1_Winter:2027_2_Spring'!BO9)&gt;0,AVERAGE('2025_1_Winter:2027_2_Spring'!BO9),"**")</f>
        <v>**</v>
      </c>
      <c r="BP9" s="4" t="str">
        <f>IF(SUM('2025_1_Winter:2027_2_Spring'!BP9)&gt;0,AVERAGE('2025_1_Winter:2027_2_Spring'!BP9),"**")</f>
        <v>**</v>
      </c>
      <c r="BQ9" s="4" t="str">
        <f>IF(SUM('2025_1_Winter:2027_2_Spring'!BQ9)&gt;0,AVERAGE('2025_1_Winter:2027_2_Spring'!BQ9),"**")</f>
        <v>**</v>
      </c>
      <c r="BR9" s="4" t="str">
        <f>IF(SUM('2025_1_Winter:2027_2_Spring'!BR9)&gt;0,AVERAGE('2025_1_Winter:2027_2_Spring'!BR9),"**")</f>
        <v>**</v>
      </c>
      <c r="BS9" s="4" t="str">
        <f>IF(SUM('2025_1_Winter:2027_2_Spring'!BS9)&gt;0,AVERAGE('2025_1_Winter:2027_2_Spring'!BS9),"**")</f>
        <v>**</v>
      </c>
      <c r="BT9" s="4" t="str">
        <f>IF(SUM('2025_1_Winter:2027_2_Spring'!BT9)&gt;0,AVERAGE('2025_1_Winter:2027_2_Spring'!BT9),"**")</f>
        <v>**</v>
      </c>
      <c r="BU9" s="4" t="str">
        <f>IF(SUM('2025_1_Winter:2027_2_Spring'!BU9)&gt;0,AVERAGE('2025_1_Winter:2027_2_Spring'!BU9),"**")</f>
        <v>**</v>
      </c>
      <c r="BV9" s="56" t="str">
        <f>IF(SUM('2025_1_Winter:2027_2_Spring'!BV9)&gt;0,AVERAGE('2025_1_Winter:2027_2_Spring'!BV9),"**")</f>
        <v>**</v>
      </c>
      <c r="BW9" s="57" t="str">
        <f>IF(SUM('2025_1_Winter:2027_2_Spring'!BW9)&gt;0,AVERAGE('2025_1_Winter:2027_2_Spring'!BW9),"**")</f>
        <v>**</v>
      </c>
      <c r="BX9" s="57" t="str">
        <f>IF(SUM('2025_1_Winter:2027_2_Spring'!BX9)&gt;0,AVERAGE('2025_1_Winter:2027_2_Spring'!BX9),"**")</f>
        <v>**</v>
      </c>
      <c r="BY9" s="57" t="str">
        <f>IF(SUM('2025_1_Winter:2027_2_Spring'!BY9)&gt;0,AVERAGE('2025_1_Winter:2027_2_Spring'!BY9),"**")</f>
        <v>**</v>
      </c>
      <c r="BZ9" s="57" t="str">
        <f>IF(SUM('2025_1_Winter:2027_2_Spring'!BZ9)&gt;0,AVERAGE('2025_1_Winter:2027_2_Spring'!BZ9),"**")</f>
        <v>**</v>
      </c>
      <c r="CA9" s="57" t="str">
        <f>IF(SUM('2025_1_Winter:2027_2_Spring'!CA9)&gt;0,AVERAGE('2025_1_Winter:2027_2_Spring'!CA9),"**")</f>
        <v>**</v>
      </c>
      <c r="CB9" s="57" t="str">
        <f>IF(SUM('2025_1_Winter:2027_2_Spring'!CB9)&gt;0,AVERAGE('2025_1_Winter:2027_2_Spring'!CB9),"**")</f>
        <v>**</v>
      </c>
      <c r="CC9" s="4" t="str">
        <f>IF(SUM('2025_1_Winter:2027_2_Spring'!CC9)&gt;0,AVERAGE('2025_1_Winter:2027_2_Spring'!CC9),"**")</f>
        <v>**</v>
      </c>
      <c r="CD9" s="4" t="str">
        <f>IF(SUM('2025_1_Winter:2027_2_Spring'!CD9)&gt;0,AVERAGE('2025_1_Winter:2027_2_Spring'!CD9),"**")</f>
        <v>**</v>
      </c>
      <c r="CE9" s="4" t="str">
        <f>IF(SUM('2025_1_Winter:2027_2_Spring'!CE9)&gt;0,AVERAGE('2025_1_Winter:2027_2_Spring'!CE9),"**")</f>
        <v>**</v>
      </c>
      <c r="CF9" s="4" t="str">
        <f>IF(SUM('2025_1_Winter:2027_2_Spring'!CF9)&gt;0,AVERAGE('2025_1_Winter:2027_2_Spring'!CF9),"**")</f>
        <v>**</v>
      </c>
      <c r="CG9" s="4" t="str">
        <f>IF(SUM('2025_1_Winter:2027_2_Spring'!CG9)&gt;0,AVERAGE('2025_1_Winter:2027_2_Spring'!CG9),"**")</f>
        <v>**</v>
      </c>
      <c r="CH9" s="4" t="str">
        <f>IF(SUM('2025_1_Winter:2027_2_Spring'!CH9)&gt;0,AVERAGE('2025_1_Winter:2027_2_Spring'!CH9),"**")</f>
        <v>**</v>
      </c>
      <c r="CI9" s="4" t="str">
        <f>IF(SUM('2025_1_Winter:2027_2_Spring'!CI9)&gt;0,AVERAGE('2025_1_Winter:2027_2_Spring'!CI9),"**")</f>
        <v>**</v>
      </c>
      <c r="CJ9" s="4" t="str">
        <f>IF(SUM('2025_1_Winter:2027_2_Spring'!CJ9)&gt;0,AVERAGE('2025_1_Winter:2027_2_Spring'!CJ9),"**")</f>
        <v>**</v>
      </c>
      <c r="CK9" s="4" t="str">
        <f>IF(SUM('2025_1_Winter:2027_2_Spring'!CK9)&gt;0,AVERAGE('2025_1_Winter:2027_2_Spring'!CK9),"**")</f>
        <v>**</v>
      </c>
      <c r="CL9" s="4" t="str">
        <f>IF(SUM('2025_1_Winter:2027_2_Spring'!CL9)&gt;0,AVERAGE('2025_1_Winter:2027_2_Spring'!CL9),"**")</f>
        <v>**</v>
      </c>
      <c r="CM9" s="4" t="str">
        <f>IF(SUM('2025_1_Winter:2027_2_Spring'!CM9)&gt;0,AVERAGE('2025_1_Winter:2027_2_Spring'!CM9),"**")</f>
        <v>**</v>
      </c>
      <c r="CN9" s="4" t="str">
        <f>IF(SUM('2025_1_Winter:2027_2_Spring'!CN9)&gt;0,AVERAGE('2025_1_Winter:2027_2_Spring'!CN9),"**")</f>
        <v>**</v>
      </c>
      <c r="CO9" s="4" t="str">
        <f>IF(SUM('2025_1_Winter:2027_2_Spring'!CO9)&gt;0,AVERAGE('2025_1_Winter:2027_2_Spring'!CO9),"**")</f>
        <v>**</v>
      </c>
      <c r="CP9" s="4" t="str">
        <f>IF(SUM('2025_1_Winter:2027_2_Spring'!CP9)&gt;0,AVERAGE('2025_1_Winter:2027_2_Spring'!CP9),"**")</f>
        <v>**</v>
      </c>
      <c r="CQ9" s="4" t="str">
        <f>IF(SUM('2025_1_Winter:2027_2_Spring'!CQ9)&gt;0,AVERAGE('2025_1_Winter:2027_2_Spring'!CQ9),"**")</f>
        <v>**</v>
      </c>
      <c r="CR9" s="46" t="str">
        <f>IF(SUM('2025_1_Winter:2027_2_Spring'!CR9)&gt;0,AVERAGE('2025_1_Winter:2027_2_Spring'!CR9),"**")</f>
        <v>**</v>
      </c>
      <c r="CS9" s="4" t="str">
        <f>IF(SUM('2025_1_Winter:2027_2_Spring'!CS9)&gt;0,AVERAGE('2025_1_Winter:2027_2_Spring'!CS9),"**")</f>
        <v>**</v>
      </c>
      <c r="CT9" s="2">
        <f>IF(SUM('2025_1_Winter:2027_2_Spring'!CT9)&gt;0,AVERAGE('2025_1_Winter:2027_2_Spring'!CT9),"**")</f>
        <v>0.50000000000000011</v>
      </c>
      <c r="CU9" s="3" t="str">
        <f t="shared" si="0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60">
        <f>COUNT('2025_1_Winter:2027_2_Spring'!F10)</f>
        <v>1</v>
      </c>
      <c r="G10" s="17" t="s">
        <v>169</v>
      </c>
      <c r="H10" s="84" t="e">
        <f>IF(SUM(#REF!)&gt;0,AVERAGE(#REF!),"**")</f>
        <v>#REF!</v>
      </c>
      <c r="I10" s="43" t="e">
        <f>IF(SUM(#REF!)&gt;0,AVERAGE(#REF!),"**")</f>
        <v>#REF!</v>
      </c>
      <c r="J10" s="91" t="e">
        <f>IF(SUM(#REF!)&gt;0,AVERAGE(#REF!),"**")</f>
        <v>#REF!</v>
      </c>
      <c r="K10" s="10" t="e">
        <f>IF(SUM(#REF!)&gt;0,AVERAGE(#REF!),"**")</f>
        <v>#REF!</v>
      </c>
      <c r="L10" s="10" t="e">
        <f>IF(SUM(#REF!)&gt;0,AVERAGE(#REF!),"**")</f>
        <v>#REF!</v>
      </c>
      <c r="M10" s="43" t="e">
        <f>IF(SUM(#REF!)&gt;0,AVERAGE(#REF!),"**")</f>
        <v>#REF!</v>
      </c>
      <c r="N10" s="43" t="e">
        <f>IF(SUM(#REF!)&gt;0,AVERAGE(#REF!),"**")</f>
        <v>#REF!</v>
      </c>
      <c r="O10" s="10">
        <f>IF(SUM('2025_1_Winter:2027_2_Spring'!O10)&gt;0,AVERAGE('2025_1_Winter:2027_2_Spring'!O10),"**")</f>
        <v>5</v>
      </c>
      <c r="P10" s="80" t="str">
        <f>IF(SUM('2025_1_Winter:2027_2_Spring'!P10)&gt;0,AVERAGE('2025_1_Winter:2027_2_Spring'!P10),"**")</f>
        <v>**</v>
      </c>
      <c r="Q10" s="80" t="str">
        <f>IF(SUM('2025_1_Winter:2027_2_Spring'!Q10)&gt;0,AVERAGE('2025_1_Winter:2027_2_Spring'!Q10),"**")</f>
        <v>**</v>
      </c>
      <c r="R10" s="50">
        <f>IF(SUM('2025_1_Winter:2027_2_Spring'!R10)&gt;0,AVERAGE('2025_1_Winter:2027_2_Spring'!R10),"**")</f>
        <v>0.72099999999999997</v>
      </c>
      <c r="S10" s="4" t="str">
        <f>IF(SUM('2025_1_Winter:2027_2_Spring'!S10)&gt;0,AVERAGE('2025_1_Winter:2027_2_Spring'!S10),"**")</f>
        <v>**</v>
      </c>
      <c r="T10" s="46">
        <f>IF(SUM('2025_1_Winter:2027_2_Spring'!T10)&gt;0,AVERAGE('2025_1_Winter:2027_2_Spring'!T10),"**")</f>
        <v>15</v>
      </c>
      <c r="U10" s="46">
        <f>IF(SUM('2025_1_Winter:2027_2_Spring'!U10)&gt;0,AVERAGE('2025_1_Winter:2027_2_Spring'!U10),"**")</f>
        <v>15.4</v>
      </c>
      <c r="V10" s="46">
        <f>IF(SUM('2025_1_Winter:2027_2_Spring'!V10)&gt;0,AVERAGE('2025_1_Winter:2027_2_Spring'!V10),"**")</f>
        <v>0.28999999999999998</v>
      </c>
      <c r="W10" s="46" t="str">
        <f>IF(SUM('2025_1_Winter:2027_2_Spring'!W10)&gt;0,AVERAGE('2025_1_Winter:2027_2_Spring'!W10),"**")</f>
        <v>**</v>
      </c>
      <c r="X10" s="46">
        <f>IF(SUM('2025_1_Winter:2027_2_Spring'!X10)&gt;0,AVERAGE('2025_1_Winter:2027_2_Spring'!X10),"**")</f>
        <v>11.8</v>
      </c>
      <c r="Y10" s="37">
        <f>IF(SUM('2025_1_Winter:2027_2_Spring'!Y10)&gt;0,AVERAGE('2025_1_Winter:2027_2_Spring'!Y10),"**")</f>
        <v>1.88</v>
      </c>
      <c r="Z10" s="46" t="str">
        <f>IF(SUM('2025_1_Winter:2027_2_Spring'!Z10)&gt;0,AVERAGE('2025_1_Winter:2027_2_Spring'!Z10),"**")</f>
        <v>**</v>
      </c>
      <c r="AA10" s="46">
        <f>IF(SUM('2025_1_Winter:2027_2_Spring'!AA10)&gt;0,AVERAGE('2025_1_Winter:2027_2_Spring'!AA10),"**")</f>
        <v>4.49</v>
      </c>
      <c r="AB10" s="46">
        <f>IF(SUM('2025_1_Winter:2027_2_Spring'!AB10)&gt;0,AVERAGE('2025_1_Winter:2027_2_Spring'!AB10),"**")</f>
        <v>12.6</v>
      </c>
      <c r="AC10" s="46" t="str">
        <f>IF(SUM('2025_1_Winter:2027_2_Spring'!AC10)&gt;0,AVERAGE('2025_1_Winter:2027_2_Spring'!AC10),"**")</f>
        <v>**</v>
      </c>
      <c r="AD10" s="46">
        <f>IF(SUM('2025_1_Winter:2027_2_Spring'!AD10)&gt;0,AVERAGE('2025_1_Winter:2027_2_Spring'!AD10),"**")</f>
        <v>38</v>
      </c>
      <c r="AE10" s="10">
        <f>IF(SUM('2025_1_Winter:2027_2_Spring'!AE10)&gt;0,AVERAGE('2025_1_Winter:2027_2_Spring'!AE10),"**")</f>
        <v>15</v>
      </c>
      <c r="AF10" s="37" t="str">
        <f>IF(SUM('2025_1_Winter:2027_2_Spring'!AF10)&gt;0,AVERAGE('2025_1_Winter:2027_2_Spring'!AF10),"**")</f>
        <v>**</v>
      </c>
      <c r="AG10" s="10" t="str">
        <f>IF(SUM('2025_1_Winter:2027_2_Spring'!AG10)&gt;0,AVERAGE('2025_1_Winter:2027_2_Spring'!AG10),"**")</f>
        <v>**</v>
      </c>
      <c r="AH10" s="10" t="str">
        <f>IF(SUM('2025_1_Winter:2027_2_Spring'!AH10)&gt;0,AVERAGE('2025_1_Winter:2027_2_Spring'!AH10),"**")</f>
        <v>**</v>
      </c>
      <c r="AI10" s="10" t="str">
        <f>IF(SUM('2025_1_Winter:2027_2_Spring'!AI10)&gt;0,AVERAGE('2025_1_Winter:2027_2_Spring'!AI10),"**")</f>
        <v>**</v>
      </c>
      <c r="AJ10" s="70" t="str">
        <f>IF(SUM('2025_1_Winter:2027_2_Spring'!AJ10)&gt;0,AVERAGE('2025_1_Winter:2027_2_Spring'!AJ10),"**")</f>
        <v>**</v>
      </c>
      <c r="AK10" s="71" t="str">
        <f>IF(SUM('2025_1_Winter:2027_2_Spring'!AK10)&gt;0,AVERAGE('2025_1_Winter:2027_2_Spring'!AK10),"**")</f>
        <v>**</v>
      </c>
      <c r="AL10" s="73" t="str">
        <f>IF(SUM('2025_1_Winter:2027_2_Spring'!AL10)&gt;0,AVERAGE('2025_1_Winter:2027_2_Spring'!AL10),"**")</f>
        <v>**</v>
      </c>
      <c r="AM10" s="73" t="str">
        <f>IF(SUM('2025_1_Winter:2027_2_Spring'!AM10)&gt;0,AVERAGE('2025_1_Winter:2027_2_Spring'!AM10),"**")</f>
        <v>**</v>
      </c>
      <c r="AN10" s="37">
        <f>IF(SUM('2025_1_Winter:2027_2_Spring'!AN10)&gt;0,AVERAGE('2025_1_Winter:2027_2_Spring'!AN10),"**")</f>
        <v>4.24</v>
      </c>
      <c r="AO10" s="37" t="str">
        <f>IF(SUM('2025_1_Winter:2027_2_Spring'!AO10)&gt;0,AVERAGE('2025_1_Winter:2027_2_Spring'!AO10),"**")</f>
        <v>**</v>
      </c>
      <c r="AP10" s="37" t="str">
        <f>IF(SUM('2025_1_Winter:2027_2_Spring'!AP10)&gt;0,AVERAGE('2025_1_Winter:2027_2_Spring'!AP10),"**")</f>
        <v>**</v>
      </c>
      <c r="AQ10" s="37" t="str">
        <f>IF(SUM('2025_1_Winter:2027_2_Spring'!AQ10)&gt;0,AVERAGE('2025_1_Winter:2027_2_Spring'!AQ10),"**")</f>
        <v>**</v>
      </c>
      <c r="AR10" s="37" t="str">
        <f>IF(SUM('2025_1_Winter:2027_2_Spring'!AR10)&gt;0,AVERAGE('2025_1_Winter:2027_2_Spring'!AR10),"**")</f>
        <v>**</v>
      </c>
      <c r="AS10" s="37">
        <f>IF(SUM('2025_1_Winter:2027_2_Spring'!AS10)&gt;0,AVERAGE('2025_1_Winter:2027_2_Spring'!AS10),"**")</f>
        <v>2.73</v>
      </c>
      <c r="AT10" s="37">
        <f>IF(SUM('2025_1_Winter:2027_2_Spring'!AT10)&gt;0,AVERAGE('2025_1_Winter:2027_2_Spring'!AT10),"**")</f>
        <v>19.100000000000001</v>
      </c>
      <c r="AU10" s="37">
        <f>IF(SUM('2025_1_Winter:2027_2_Spring'!AU10)&gt;0,AVERAGE('2025_1_Winter:2027_2_Spring'!AU10),"**")</f>
        <v>15.8</v>
      </c>
      <c r="AV10" s="10" t="str">
        <f>IF(SUM('2025_1_Winter:2027_2_Spring'!AV10)&gt;0,AVERAGE('2025_1_Winter:2027_2_Spring'!AV10),"**")</f>
        <v>**</v>
      </c>
      <c r="AW10" s="10" t="str">
        <f>IF(SUM('2025_1_Winter:2027_2_Spring'!AW10)&gt;0,AVERAGE('2025_1_Winter:2027_2_Spring'!AW10),"**")</f>
        <v>**</v>
      </c>
      <c r="AX10" s="10" t="str">
        <f>IF(SUM('2025_1_Winter:2027_2_Spring'!AX10)&gt;0,AVERAGE('2025_1_Winter:2027_2_Spring'!AX10),"**")</f>
        <v>**</v>
      </c>
      <c r="AY10" s="37">
        <f>IF(SUM('2025_1_Winter:2027_2_Spring'!AY10)&gt;0,AVERAGE('2025_1_Winter:2027_2_Spring'!AY10),"**")</f>
        <v>12.4</v>
      </c>
      <c r="AZ10" s="87">
        <f>IF(SUM('2025_1_Winter:2027_2_Spring'!AZ10)&gt;0,AVERAGE('2025_1_Winter:2027_2_Spring'!AZ10),"**")</f>
        <v>56.8</v>
      </c>
      <c r="BA10" s="10" t="str">
        <f>IF(SUM('2025_1_Winter:2027_2_Spring'!BA10)&gt;0,AVERAGE('2025_1_Winter:2027_2_Spring'!BA10),"**")</f>
        <v>**</v>
      </c>
      <c r="BB10" s="27" t="str">
        <f>IF(SUM('2025_1_Winter:2027_2_Spring'!BB10)&gt;0,AVERAGE('2025_1_Winter:2027_2_Spring'!BB10),"**")</f>
        <v>**</v>
      </c>
      <c r="BC10" s="27" t="str">
        <f>IF(SUM('2025_1_Winter:2027_2_Spring'!BC10)&gt;0,AVERAGE('2025_1_Winter:2027_2_Spring'!BC10),"**")</f>
        <v>**</v>
      </c>
      <c r="BD10" s="27" t="str">
        <f>IF(SUM('2025_1_Winter:2027_2_Spring'!BD10)&gt;0,AVERAGE('2025_1_Winter:2027_2_Spring'!BD10),"**")</f>
        <v>**</v>
      </c>
      <c r="BE10" s="27" t="str">
        <f>IF(SUM('2025_1_Winter:2027_2_Spring'!BE10)&gt;0,AVERAGE('2025_1_Winter:2027_2_Spring'!BE10),"**")</f>
        <v>**</v>
      </c>
      <c r="BF10" s="27" t="str">
        <f>IF(SUM('2025_1_Winter:2027_2_Spring'!BF10)&gt;0,AVERAGE('2025_1_Winter:2027_2_Spring'!BF10),"**")</f>
        <v>**</v>
      </c>
      <c r="BG10" s="27" t="str">
        <f>IF(SUM('2025_1_Winter:2027_2_Spring'!BG10)&gt;0,AVERAGE('2025_1_Winter:2027_2_Spring'!BG10),"**")</f>
        <v>**</v>
      </c>
      <c r="BH10" s="27" t="str">
        <f>IF(SUM('2025_1_Winter:2027_2_Spring'!BH10)&gt;0,AVERAGE('2025_1_Winter:2027_2_Spring'!BH10),"**")</f>
        <v>**</v>
      </c>
      <c r="BI10" s="3" t="str">
        <f>IF(SUM('2025_1_Winter:2027_2_Spring'!BI10)&gt;0,AVERAGE('2025_1_Winter:2027_2_Spring'!BI10),"**")</f>
        <v>**</v>
      </c>
      <c r="BJ10" s="3" t="str">
        <f>IF(SUM('2025_1_Winter:2027_2_Spring'!BJ10)&gt;0,AVERAGE('2025_1_Winter:2027_2_Spring'!BJ10),"**")</f>
        <v>**</v>
      </c>
      <c r="BK10" s="3" t="str">
        <f>IF(SUM('2025_1_Winter:2027_2_Spring'!BK10)&gt;0,AVERAGE('2025_1_Winter:2027_2_Spring'!BK10),"**")</f>
        <v>**</v>
      </c>
      <c r="BL10" s="4" t="str">
        <f>IF(SUM('2025_1_Winter:2027_2_Spring'!BL10)&gt;0,AVERAGE('2025_1_Winter:2027_2_Spring'!BL10),"**")</f>
        <v>**</v>
      </c>
      <c r="BM10" s="4" t="str">
        <f>IF(SUM('2025_1_Winter:2027_2_Spring'!BM10)&gt;0,AVERAGE('2025_1_Winter:2027_2_Spring'!BM10),"**")</f>
        <v>**</v>
      </c>
      <c r="BN10" s="4" t="str">
        <f>IF(SUM('2025_1_Winter:2027_2_Spring'!BN10)&gt;0,AVERAGE('2025_1_Winter:2027_2_Spring'!BN10),"**")</f>
        <v>**</v>
      </c>
      <c r="BO10" s="4" t="str">
        <f>IF(SUM('2025_1_Winter:2027_2_Spring'!BO10)&gt;0,AVERAGE('2025_1_Winter:2027_2_Spring'!BO10),"**")</f>
        <v>**</v>
      </c>
      <c r="BP10" s="4" t="str">
        <f>IF(SUM('2025_1_Winter:2027_2_Spring'!BP10)&gt;0,AVERAGE('2025_1_Winter:2027_2_Spring'!BP10),"**")</f>
        <v>**</v>
      </c>
      <c r="BQ10" s="4" t="str">
        <f>IF(SUM('2025_1_Winter:2027_2_Spring'!BQ10)&gt;0,AVERAGE('2025_1_Winter:2027_2_Spring'!BQ10),"**")</f>
        <v>**</v>
      </c>
      <c r="BR10" s="4" t="str">
        <f>IF(SUM('2025_1_Winter:2027_2_Spring'!BR10)&gt;0,AVERAGE('2025_1_Winter:2027_2_Spring'!BR10),"**")</f>
        <v>**</v>
      </c>
      <c r="BS10" s="4" t="str">
        <f>IF(SUM('2025_1_Winter:2027_2_Spring'!BS10)&gt;0,AVERAGE('2025_1_Winter:2027_2_Spring'!BS10),"**")</f>
        <v>**</v>
      </c>
      <c r="BT10" s="4" t="str">
        <f>IF(SUM('2025_1_Winter:2027_2_Spring'!BT10)&gt;0,AVERAGE('2025_1_Winter:2027_2_Spring'!BT10),"**")</f>
        <v>**</v>
      </c>
      <c r="BU10" s="4" t="str">
        <f>IF(SUM('2025_1_Winter:2027_2_Spring'!BU10)&gt;0,AVERAGE('2025_1_Winter:2027_2_Spring'!BU10),"**")</f>
        <v>**</v>
      </c>
      <c r="BV10" s="56" t="str">
        <f>IF(SUM('2025_1_Winter:2027_2_Spring'!BV10)&gt;0,AVERAGE('2025_1_Winter:2027_2_Spring'!BV10),"**")</f>
        <v>**</v>
      </c>
      <c r="BW10" s="57" t="str">
        <f>IF(SUM('2025_1_Winter:2027_2_Spring'!BW10)&gt;0,AVERAGE('2025_1_Winter:2027_2_Spring'!BW10),"**")</f>
        <v>**</v>
      </c>
      <c r="BX10" s="57" t="str">
        <f>IF(SUM('2025_1_Winter:2027_2_Spring'!BX10)&gt;0,AVERAGE('2025_1_Winter:2027_2_Spring'!BX10),"**")</f>
        <v>**</v>
      </c>
      <c r="BY10" s="57" t="str">
        <f>IF(SUM('2025_1_Winter:2027_2_Spring'!BY10)&gt;0,AVERAGE('2025_1_Winter:2027_2_Spring'!BY10),"**")</f>
        <v>**</v>
      </c>
      <c r="BZ10" s="57" t="str">
        <f>IF(SUM('2025_1_Winter:2027_2_Spring'!BZ10)&gt;0,AVERAGE('2025_1_Winter:2027_2_Spring'!BZ10),"**")</f>
        <v>**</v>
      </c>
      <c r="CA10" s="57" t="str">
        <f>IF(SUM('2025_1_Winter:2027_2_Spring'!CA10)&gt;0,AVERAGE('2025_1_Winter:2027_2_Spring'!CA10),"**")</f>
        <v>**</v>
      </c>
      <c r="CB10" s="57" t="str">
        <f>IF(SUM('2025_1_Winter:2027_2_Spring'!CB10)&gt;0,AVERAGE('2025_1_Winter:2027_2_Spring'!CB10),"**")</f>
        <v>**</v>
      </c>
      <c r="CC10" s="4" t="str">
        <f>IF(SUM('2025_1_Winter:2027_2_Spring'!CC10)&gt;0,AVERAGE('2025_1_Winter:2027_2_Spring'!CC10),"**")</f>
        <v>**</v>
      </c>
      <c r="CD10" s="4" t="str">
        <f>IF(SUM('2025_1_Winter:2027_2_Spring'!CD10)&gt;0,AVERAGE('2025_1_Winter:2027_2_Spring'!CD10),"**")</f>
        <v>**</v>
      </c>
      <c r="CE10" s="4" t="str">
        <f>IF(SUM('2025_1_Winter:2027_2_Spring'!CE10)&gt;0,AVERAGE('2025_1_Winter:2027_2_Spring'!CE10),"**")</f>
        <v>**</v>
      </c>
      <c r="CF10" s="4" t="str">
        <f>IF(SUM('2025_1_Winter:2027_2_Spring'!CF10)&gt;0,AVERAGE('2025_1_Winter:2027_2_Spring'!CF10),"**")</f>
        <v>**</v>
      </c>
      <c r="CG10" s="4" t="str">
        <f>IF(SUM('2025_1_Winter:2027_2_Spring'!CG10)&gt;0,AVERAGE('2025_1_Winter:2027_2_Spring'!CG10),"**")</f>
        <v>**</v>
      </c>
      <c r="CH10" s="4" t="str">
        <f>IF(SUM('2025_1_Winter:2027_2_Spring'!CH10)&gt;0,AVERAGE('2025_1_Winter:2027_2_Spring'!CH10),"**")</f>
        <v>**</v>
      </c>
      <c r="CI10" s="4" t="str">
        <f>IF(SUM('2025_1_Winter:2027_2_Spring'!CI10)&gt;0,AVERAGE('2025_1_Winter:2027_2_Spring'!CI10),"**")</f>
        <v>**</v>
      </c>
      <c r="CJ10" s="4" t="str">
        <f>IF(SUM('2025_1_Winter:2027_2_Spring'!CJ10)&gt;0,AVERAGE('2025_1_Winter:2027_2_Spring'!CJ10),"**")</f>
        <v>**</v>
      </c>
      <c r="CK10" s="4" t="str">
        <f>IF(SUM('2025_1_Winter:2027_2_Spring'!CK10)&gt;0,AVERAGE('2025_1_Winter:2027_2_Spring'!CK10),"**")</f>
        <v>**</v>
      </c>
      <c r="CL10" s="4" t="str">
        <f>IF(SUM('2025_1_Winter:2027_2_Spring'!CL10)&gt;0,AVERAGE('2025_1_Winter:2027_2_Spring'!CL10),"**")</f>
        <v>**</v>
      </c>
      <c r="CM10" s="4" t="str">
        <f>IF(SUM('2025_1_Winter:2027_2_Spring'!CM10)&gt;0,AVERAGE('2025_1_Winter:2027_2_Spring'!CM10),"**")</f>
        <v>**</v>
      </c>
      <c r="CN10" s="4" t="str">
        <f>IF(SUM('2025_1_Winter:2027_2_Spring'!CN10)&gt;0,AVERAGE('2025_1_Winter:2027_2_Spring'!CN10),"**")</f>
        <v>**</v>
      </c>
      <c r="CO10" s="4" t="str">
        <f>IF(SUM('2025_1_Winter:2027_2_Spring'!CO10)&gt;0,AVERAGE('2025_1_Winter:2027_2_Spring'!CO10),"**")</f>
        <v>**</v>
      </c>
      <c r="CP10" s="4" t="str">
        <f>IF(SUM('2025_1_Winter:2027_2_Spring'!CP10)&gt;0,AVERAGE('2025_1_Winter:2027_2_Spring'!CP10),"**")</f>
        <v>**</v>
      </c>
      <c r="CQ10" s="4" t="str">
        <f>IF(SUM('2025_1_Winter:2027_2_Spring'!CQ10)&gt;0,AVERAGE('2025_1_Winter:2027_2_Spring'!CQ10),"**")</f>
        <v>**</v>
      </c>
      <c r="CR10" s="46" t="str">
        <f>IF(SUM('2025_1_Winter:2027_2_Spring'!CR10)&gt;0,AVERAGE('2025_1_Winter:2027_2_Spring'!CR10),"**")</f>
        <v>**</v>
      </c>
      <c r="CS10" s="4" t="str">
        <f>IF(SUM('2025_1_Winter:2027_2_Spring'!CS10)&gt;0,AVERAGE('2025_1_Winter:2027_2_Spring'!CS10),"**")</f>
        <v>**</v>
      </c>
      <c r="CT10" s="2">
        <f>IF(SUM('2025_1_Winter:2027_2_Spring'!CT10)&gt;0,AVERAGE('2025_1_Winter:2027_2_Spring'!CT10),"**")</f>
        <v>0.46666666666666667</v>
      </c>
      <c r="CU10" s="3" t="str">
        <f t="shared" si="0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60">
        <f>COUNT('2025_1_Winter:2027_2_Spring'!F11)</f>
        <v>1</v>
      </c>
      <c r="G11" s="17" t="s">
        <v>173</v>
      </c>
      <c r="H11" s="84" t="e">
        <f>IF(SUM(#REF!)&gt;0,AVERAGE(#REF!),"**")</f>
        <v>#REF!</v>
      </c>
      <c r="I11" s="43" t="e">
        <f>IF(SUM(#REF!)&gt;0,AVERAGE(#REF!),"**")</f>
        <v>#REF!</v>
      </c>
      <c r="J11" s="91" t="e">
        <f>IF(SUM(#REF!)&gt;0,AVERAGE(#REF!),"**")</f>
        <v>#REF!</v>
      </c>
      <c r="K11" s="10" t="e">
        <f>IF(SUM(#REF!)&gt;0,AVERAGE(#REF!),"**")</f>
        <v>#REF!</v>
      </c>
      <c r="L11" s="10" t="e">
        <f>IF(SUM(#REF!)&gt;0,AVERAGE(#REF!),"**")</f>
        <v>#REF!</v>
      </c>
      <c r="M11" s="43" t="e">
        <f>IF(SUM(#REF!)&gt;0,AVERAGE(#REF!),"**")</f>
        <v>#REF!</v>
      </c>
      <c r="N11" s="43" t="e">
        <f>IF(SUM(#REF!)&gt;0,AVERAGE(#REF!),"**")</f>
        <v>#REF!</v>
      </c>
      <c r="O11" s="10">
        <f>IF(SUM('2025_1_Winter:2027_2_Spring'!O11)&gt;0,AVERAGE('2025_1_Winter:2027_2_Spring'!O11),"**")</f>
        <v>9.3000000000000007</v>
      </c>
      <c r="P11" s="80" t="str">
        <f>IF(SUM('2025_1_Winter:2027_2_Spring'!P11)&gt;0,AVERAGE('2025_1_Winter:2027_2_Spring'!P11),"**")</f>
        <v>**</v>
      </c>
      <c r="Q11" s="80" t="str">
        <f>IF(SUM('2025_1_Winter:2027_2_Spring'!Q11)&gt;0,AVERAGE('2025_1_Winter:2027_2_Spring'!Q11),"**")</f>
        <v>**</v>
      </c>
      <c r="R11" s="50">
        <f>IF(SUM('2025_1_Winter:2027_2_Spring'!R11)&gt;0,AVERAGE('2025_1_Winter:2027_2_Spring'!R11),"**")</f>
        <v>2.6019999999999999</v>
      </c>
      <c r="S11" s="4" t="str">
        <f>IF(SUM('2025_1_Winter:2027_2_Spring'!S11)&gt;0,AVERAGE('2025_1_Winter:2027_2_Spring'!S11),"**")</f>
        <v>**</v>
      </c>
      <c r="T11" s="46">
        <f>IF(SUM('2025_1_Winter:2027_2_Spring'!T11)&gt;0,AVERAGE('2025_1_Winter:2027_2_Spring'!T11),"**")</f>
        <v>20</v>
      </c>
      <c r="U11" s="46">
        <f>IF(SUM('2025_1_Winter:2027_2_Spring'!U11)&gt;0,AVERAGE('2025_1_Winter:2027_2_Spring'!U11),"**")</f>
        <v>11</v>
      </c>
      <c r="V11" s="46">
        <f>IF(SUM('2025_1_Winter:2027_2_Spring'!V11)&gt;0,AVERAGE('2025_1_Winter:2027_2_Spring'!V11),"**")</f>
        <v>0.14000000000000001</v>
      </c>
      <c r="W11" s="46" t="str">
        <f>IF(SUM('2025_1_Winter:2027_2_Spring'!W11)&gt;0,AVERAGE('2025_1_Winter:2027_2_Spring'!W11),"**")</f>
        <v>**</v>
      </c>
      <c r="X11" s="46">
        <f>IF(SUM('2025_1_Winter:2027_2_Spring'!X11)&gt;0,AVERAGE('2025_1_Winter:2027_2_Spring'!X11),"**")</f>
        <v>9.3000000000000007</v>
      </c>
      <c r="Y11" s="37">
        <f>IF(SUM('2025_1_Winter:2027_2_Spring'!Y11)&gt;0,AVERAGE('2025_1_Winter:2027_2_Spring'!Y11),"**")</f>
        <v>2.4300000000000002</v>
      </c>
      <c r="Z11" s="46">
        <f>IF(SUM('2025_1_Winter:2027_2_Spring'!Z11)&gt;0,AVERAGE('2025_1_Winter:2027_2_Spring'!Z11),"**")</f>
        <v>0.01</v>
      </c>
      <c r="AA11" s="46">
        <f>IF(SUM('2025_1_Winter:2027_2_Spring'!AA11)&gt;0,AVERAGE('2025_1_Winter:2027_2_Spring'!AA11),"**")</f>
        <v>8.02</v>
      </c>
      <c r="AB11" s="46">
        <f>IF(SUM('2025_1_Winter:2027_2_Spring'!AB11)&gt;0,AVERAGE('2025_1_Winter:2027_2_Spring'!AB11),"**")</f>
        <v>23.9</v>
      </c>
      <c r="AC11" s="46" t="str">
        <f>IF(SUM('2025_1_Winter:2027_2_Spring'!AC11)&gt;0,AVERAGE('2025_1_Winter:2027_2_Spring'!AC11),"**")</f>
        <v>**</v>
      </c>
      <c r="AD11" s="46">
        <f>IF(SUM('2025_1_Winter:2027_2_Spring'!AD11)&gt;0,AVERAGE('2025_1_Winter:2027_2_Spring'!AD11),"**")</f>
        <v>70</v>
      </c>
      <c r="AE11" s="10">
        <f>IF(SUM('2025_1_Winter:2027_2_Spring'!AE11)&gt;0,AVERAGE('2025_1_Winter:2027_2_Spring'!AE11),"**")</f>
        <v>17</v>
      </c>
      <c r="AF11" s="37" t="str">
        <f>IF(SUM('2025_1_Winter:2027_2_Spring'!AF11)&gt;0,AVERAGE('2025_1_Winter:2027_2_Spring'!AF11),"**")</f>
        <v>**</v>
      </c>
      <c r="AG11" s="10" t="str">
        <f>IF(SUM('2025_1_Winter:2027_2_Spring'!AG11)&gt;0,AVERAGE('2025_1_Winter:2027_2_Spring'!AG11),"**")</f>
        <v>**</v>
      </c>
      <c r="AH11" s="10" t="str">
        <f>IF(SUM('2025_1_Winter:2027_2_Spring'!AH11)&gt;0,AVERAGE('2025_1_Winter:2027_2_Spring'!AH11),"**")</f>
        <v>**</v>
      </c>
      <c r="AI11" s="10" t="str">
        <f>IF(SUM('2025_1_Winter:2027_2_Spring'!AI11)&gt;0,AVERAGE('2025_1_Winter:2027_2_Spring'!AI11),"**")</f>
        <v>**</v>
      </c>
      <c r="AJ11" s="70" t="str">
        <f>IF(SUM('2025_1_Winter:2027_2_Spring'!AJ11)&gt;0,AVERAGE('2025_1_Winter:2027_2_Spring'!AJ11),"**")</f>
        <v>**</v>
      </c>
      <c r="AK11" s="71" t="str">
        <f>IF(SUM('2025_1_Winter:2027_2_Spring'!AK11)&gt;0,AVERAGE('2025_1_Winter:2027_2_Spring'!AK11),"**")</f>
        <v>**</v>
      </c>
      <c r="AL11" s="73" t="str">
        <f>IF(SUM('2025_1_Winter:2027_2_Spring'!AL11)&gt;0,AVERAGE('2025_1_Winter:2027_2_Spring'!AL11),"**")</f>
        <v>**</v>
      </c>
      <c r="AM11" s="73" t="str">
        <f>IF(SUM('2025_1_Winter:2027_2_Spring'!AM11)&gt;0,AVERAGE('2025_1_Winter:2027_2_Spring'!AM11),"**")</f>
        <v>**</v>
      </c>
      <c r="AN11" s="37">
        <f>IF(SUM('2025_1_Winter:2027_2_Spring'!AN11)&gt;0,AVERAGE('2025_1_Winter:2027_2_Spring'!AN11),"**")</f>
        <v>5.64</v>
      </c>
      <c r="AO11" s="37" t="str">
        <f>IF(SUM('2025_1_Winter:2027_2_Spring'!AO11)&gt;0,AVERAGE('2025_1_Winter:2027_2_Spring'!AO11),"**")</f>
        <v>**</v>
      </c>
      <c r="AP11" s="37" t="str">
        <f>IF(SUM('2025_1_Winter:2027_2_Spring'!AP11)&gt;0,AVERAGE('2025_1_Winter:2027_2_Spring'!AP11),"**")</f>
        <v>**</v>
      </c>
      <c r="AQ11" s="37" t="str">
        <f>IF(SUM('2025_1_Winter:2027_2_Spring'!AQ11)&gt;0,AVERAGE('2025_1_Winter:2027_2_Spring'!AQ11),"**")</f>
        <v>**</v>
      </c>
      <c r="AR11" s="37" t="str">
        <f>IF(SUM('2025_1_Winter:2027_2_Spring'!AR11)&gt;0,AVERAGE('2025_1_Winter:2027_2_Spring'!AR11),"**")</f>
        <v>**</v>
      </c>
      <c r="AS11" s="37">
        <f>IF(SUM('2025_1_Winter:2027_2_Spring'!AS11)&gt;0,AVERAGE('2025_1_Winter:2027_2_Spring'!AS11),"**")</f>
        <v>2.87</v>
      </c>
      <c r="AT11" s="37">
        <f>IF(SUM('2025_1_Winter:2027_2_Spring'!AT11)&gt;0,AVERAGE('2025_1_Winter:2027_2_Spring'!AT11),"**")</f>
        <v>11.8</v>
      </c>
      <c r="AU11" s="37">
        <f>IF(SUM('2025_1_Winter:2027_2_Spring'!AU11)&gt;0,AVERAGE('2025_1_Winter:2027_2_Spring'!AU11),"**")</f>
        <v>7.9</v>
      </c>
      <c r="AV11" s="10" t="str">
        <f>IF(SUM('2025_1_Winter:2027_2_Spring'!AV11)&gt;0,AVERAGE('2025_1_Winter:2027_2_Spring'!AV11),"**")</f>
        <v>**</v>
      </c>
      <c r="AW11" s="10" t="str">
        <f>IF(SUM('2025_1_Winter:2027_2_Spring'!AW11)&gt;0,AVERAGE('2025_1_Winter:2027_2_Spring'!AW11),"**")</f>
        <v>**</v>
      </c>
      <c r="AX11" s="10" t="str">
        <f>IF(SUM('2025_1_Winter:2027_2_Spring'!AX11)&gt;0,AVERAGE('2025_1_Winter:2027_2_Spring'!AX11),"**")</f>
        <v>**</v>
      </c>
      <c r="AY11" s="37">
        <f>IF(SUM('2025_1_Winter:2027_2_Spring'!AY11)&gt;0,AVERAGE('2025_1_Winter:2027_2_Spring'!AY11),"**")</f>
        <v>15</v>
      </c>
      <c r="AZ11" s="87">
        <f>IF(SUM('2025_1_Winter:2027_2_Spring'!AZ11)&gt;0,AVERAGE('2025_1_Winter:2027_2_Spring'!AZ11),"**")</f>
        <v>73.5</v>
      </c>
      <c r="BA11" s="10" t="str">
        <f>IF(SUM('2025_1_Winter:2027_2_Spring'!BA11)&gt;0,AVERAGE('2025_1_Winter:2027_2_Spring'!BA11),"**")</f>
        <v>**</v>
      </c>
      <c r="BB11" s="27" t="str">
        <f>IF(SUM('2025_1_Winter:2027_2_Spring'!BB11)&gt;0,AVERAGE('2025_1_Winter:2027_2_Spring'!BB11),"**")</f>
        <v>**</v>
      </c>
      <c r="BC11" s="27" t="str">
        <f>IF(SUM('2025_1_Winter:2027_2_Spring'!BC11)&gt;0,AVERAGE('2025_1_Winter:2027_2_Spring'!BC11),"**")</f>
        <v>**</v>
      </c>
      <c r="BD11" s="27" t="str">
        <f>IF(SUM('2025_1_Winter:2027_2_Spring'!BD11)&gt;0,AVERAGE('2025_1_Winter:2027_2_Spring'!BD11),"**")</f>
        <v>**</v>
      </c>
      <c r="BE11" s="27" t="str">
        <f>IF(SUM('2025_1_Winter:2027_2_Spring'!BE11)&gt;0,AVERAGE('2025_1_Winter:2027_2_Spring'!BE11),"**")</f>
        <v>**</v>
      </c>
      <c r="BF11" s="27" t="str">
        <f>IF(SUM('2025_1_Winter:2027_2_Spring'!BF11)&gt;0,AVERAGE('2025_1_Winter:2027_2_Spring'!BF11),"**")</f>
        <v>**</v>
      </c>
      <c r="BG11" s="27" t="str">
        <f>IF(SUM('2025_1_Winter:2027_2_Spring'!BG11)&gt;0,AVERAGE('2025_1_Winter:2027_2_Spring'!BG11),"**")</f>
        <v>**</v>
      </c>
      <c r="BH11" s="27" t="str">
        <f>IF(SUM('2025_1_Winter:2027_2_Spring'!BH11)&gt;0,AVERAGE('2025_1_Winter:2027_2_Spring'!BH11),"**")</f>
        <v>**</v>
      </c>
      <c r="BI11" s="3" t="str">
        <f>IF(SUM('2025_1_Winter:2027_2_Spring'!BI11)&gt;0,AVERAGE('2025_1_Winter:2027_2_Spring'!BI11),"**")</f>
        <v>**</v>
      </c>
      <c r="BJ11" s="3" t="str">
        <f>IF(SUM('2025_1_Winter:2027_2_Spring'!BJ11)&gt;0,AVERAGE('2025_1_Winter:2027_2_Spring'!BJ11),"**")</f>
        <v>**</v>
      </c>
      <c r="BK11" s="3" t="str">
        <f>IF(SUM('2025_1_Winter:2027_2_Spring'!BK11)&gt;0,AVERAGE('2025_1_Winter:2027_2_Spring'!BK11),"**")</f>
        <v>**</v>
      </c>
      <c r="BL11" s="4" t="str">
        <f>IF(SUM('2025_1_Winter:2027_2_Spring'!BL11)&gt;0,AVERAGE('2025_1_Winter:2027_2_Spring'!BL11),"**")</f>
        <v>**</v>
      </c>
      <c r="BM11" s="4" t="str">
        <f>IF(SUM('2025_1_Winter:2027_2_Spring'!BM11)&gt;0,AVERAGE('2025_1_Winter:2027_2_Spring'!BM11),"**")</f>
        <v>**</v>
      </c>
      <c r="BN11" s="4" t="str">
        <f>IF(SUM('2025_1_Winter:2027_2_Spring'!BN11)&gt;0,AVERAGE('2025_1_Winter:2027_2_Spring'!BN11),"**")</f>
        <v>**</v>
      </c>
      <c r="BO11" s="4" t="str">
        <f>IF(SUM('2025_1_Winter:2027_2_Spring'!BO11)&gt;0,AVERAGE('2025_1_Winter:2027_2_Spring'!BO11),"**")</f>
        <v>**</v>
      </c>
      <c r="BP11" s="4" t="str">
        <f>IF(SUM('2025_1_Winter:2027_2_Spring'!BP11)&gt;0,AVERAGE('2025_1_Winter:2027_2_Spring'!BP11),"**")</f>
        <v>**</v>
      </c>
      <c r="BQ11" s="4" t="str">
        <f>IF(SUM('2025_1_Winter:2027_2_Spring'!BQ11)&gt;0,AVERAGE('2025_1_Winter:2027_2_Spring'!BQ11),"**")</f>
        <v>**</v>
      </c>
      <c r="BR11" s="4" t="str">
        <f>IF(SUM('2025_1_Winter:2027_2_Spring'!BR11)&gt;0,AVERAGE('2025_1_Winter:2027_2_Spring'!BR11),"**")</f>
        <v>**</v>
      </c>
      <c r="BS11" s="4" t="str">
        <f>IF(SUM('2025_1_Winter:2027_2_Spring'!BS11)&gt;0,AVERAGE('2025_1_Winter:2027_2_Spring'!BS11),"**")</f>
        <v>**</v>
      </c>
      <c r="BT11" s="4" t="str">
        <f>IF(SUM('2025_1_Winter:2027_2_Spring'!BT11)&gt;0,AVERAGE('2025_1_Winter:2027_2_Spring'!BT11),"**")</f>
        <v>**</v>
      </c>
      <c r="BU11" s="4" t="str">
        <f>IF(SUM('2025_1_Winter:2027_2_Spring'!BU11)&gt;0,AVERAGE('2025_1_Winter:2027_2_Spring'!BU11),"**")</f>
        <v>**</v>
      </c>
      <c r="BV11" s="56" t="str">
        <f>IF(SUM('2025_1_Winter:2027_2_Spring'!BV11)&gt;0,AVERAGE('2025_1_Winter:2027_2_Spring'!BV11),"**")</f>
        <v>**</v>
      </c>
      <c r="BW11" s="57" t="str">
        <f>IF(SUM('2025_1_Winter:2027_2_Spring'!BW11)&gt;0,AVERAGE('2025_1_Winter:2027_2_Spring'!BW11),"**")</f>
        <v>**</v>
      </c>
      <c r="BX11" s="57" t="str">
        <f>IF(SUM('2025_1_Winter:2027_2_Spring'!BX11)&gt;0,AVERAGE('2025_1_Winter:2027_2_Spring'!BX11),"**")</f>
        <v>**</v>
      </c>
      <c r="BY11" s="57" t="str">
        <f>IF(SUM('2025_1_Winter:2027_2_Spring'!BY11)&gt;0,AVERAGE('2025_1_Winter:2027_2_Spring'!BY11),"**")</f>
        <v>**</v>
      </c>
      <c r="BZ11" s="57" t="str">
        <f>IF(SUM('2025_1_Winter:2027_2_Spring'!BZ11)&gt;0,AVERAGE('2025_1_Winter:2027_2_Spring'!BZ11),"**")</f>
        <v>**</v>
      </c>
      <c r="CA11" s="57" t="str">
        <f>IF(SUM('2025_1_Winter:2027_2_Spring'!CA11)&gt;0,AVERAGE('2025_1_Winter:2027_2_Spring'!CA11),"**")</f>
        <v>**</v>
      </c>
      <c r="CB11" s="57" t="str">
        <f>IF(SUM('2025_1_Winter:2027_2_Spring'!CB11)&gt;0,AVERAGE('2025_1_Winter:2027_2_Spring'!CB11),"**")</f>
        <v>**</v>
      </c>
      <c r="CC11" s="4" t="str">
        <f>IF(SUM('2025_1_Winter:2027_2_Spring'!CC11)&gt;0,AVERAGE('2025_1_Winter:2027_2_Spring'!CC11),"**")</f>
        <v>**</v>
      </c>
      <c r="CD11" s="4" t="str">
        <f>IF(SUM('2025_1_Winter:2027_2_Spring'!CD11)&gt;0,AVERAGE('2025_1_Winter:2027_2_Spring'!CD11),"**")</f>
        <v>**</v>
      </c>
      <c r="CE11" s="4" t="str">
        <f>IF(SUM('2025_1_Winter:2027_2_Spring'!CE11)&gt;0,AVERAGE('2025_1_Winter:2027_2_Spring'!CE11),"**")</f>
        <v>**</v>
      </c>
      <c r="CF11" s="4" t="str">
        <f>IF(SUM('2025_1_Winter:2027_2_Spring'!CF11)&gt;0,AVERAGE('2025_1_Winter:2027_2_Spring'!CF11),"**")</f>
        <v>**</v>
      </c>
      <c r="CG11" s="4" t="str">
        <f>IF(SUM('2025_1_Winter:2027_2_Spring'!CG11)&gt;0,AVERAGE('2025_1_Winter:2027_2_Spring'!CG11),"**")</f>
        <v>**</v>
      </c>
      <c r="CH11" s="4" t="str">
        <f>IF(SUM('2025_1_Winter:2027_2_Spring'!CH11)&gt;0,AVERAGE('2025_1_Winter:2027_2_Spring'!CH11),"**")</f>
        <v>**</v>
      </c>
      <c r="CI11" s="4" t="str">
        <f>IF(SUM('2025_1_Winter:2027_2_Spring'!CI11)&gt;0,AVERAGE('2025_1_Winter:2027_2_Spring'!CI11),"**")</f>
        <v>**</v>
      </c>
      <c r="CJ11" s="4" t="str">
        <f>IF(SUM('2025_1_Winter:2027_2_Spring'!CJ11)&gt;0,AVERAGE('2025_1_Winter:2027_2_Spring'!CJ11),"**")</f>
        <v>**</v>
      </c>
      <c r="CK11" s="4" t="str">
        <f>IF(SUM('2025_1_Winter:2027_2_Spring'!CK11)&gt;0,AVERAGE('2025_1_Winter:2027_2_Spring'!CK11),"**")</f>
        <v>**</v>
      </c>
      <c r="CL11" s="4" t="str">
        <f>IF(SUM('2025_1_Winter:2027_2_Spring'!CL11)&gt;0,AVERAGE('2025_1_Winter:2027_2_Spring'!CL11),"**")</f>
        <v>**</v>
      </c>
      <c r="CM11" s="4" t="str">
        <f>IF(SUM('2025_1_Winter:2027_2_Spring'!CM11)&gt;0,AVERAGE('2025_1_Winter:2027_2_Spring'!CM11),"**")</f>
        <v>**</v>
      </c>
      <c r="CN11" s="4" t="str">
        <f>IF(SUM('2025_1_Winter:2027_2_Spring'!CN11)&gt;0,AVERAGE('2025_1_Winter:2027_2_Spring'!CN11),"**")</f>
        <v>**</v>
      </c>
      <c r="CO11" s="4" t="str">
        <f>IF(SUM('2025_1_Winter:2027_2_Spring'!CO11)&gt;0,AVERAGE('2025_1_Winter:2027_2_Spring'!CO11),"**")</f>
        <v>**</v>
      </c>
      <c r="CP11" s="4" t="str">
        <f>IF(SUM('2025_1_Winter:2027_2_Spring'!CP11)&gt;0,AVERAGE('2025_1_Winter:2027_2_Spring'!CP11),"**")</f>
        <v>**</v>
      </c>
      <c r="CQ11" s="4" t="str">
        <f>IF(SUM('2025_1_Winter:2027_2_Spring'!CQ11)&gt;0,AVERAGE('2025_1_Winter:2027_2_Spring'!CQ11),"**")</f>
        <v>**</v>
      </c>
      <c r="CR11" s="46" t="str">
        <f>IF(SUM('2025_1_Winter:2027_2_Spring'!CR11)&gt;0,AVERAGE('2025_1_Winter:2027_2_Spring'!CR11),"**")</f>
        <v>**</v>
      </c>
      <c r="CS11" s="4" t="str">
        <f>IF(SUM('2025_1_Winter:2027_2_Spring'!CS11)&gt;0,AVERAGE('2025_1_Winter:2027_2_Spring'!CS11),"**")</f>
        <v>**</v>
      </c>
      <c r="CT11" s="2">
        <f>IF(SUM('2025_1_Winter:2027_2_Spring'!CT11)&gt;0,AVERAGE('2025_1_Winter:2027_2_Spring'!CT11),"**")</f>
        <v>0.46666666666666667</v>
      </c>
      <c r="CU11" s="3" t="str">
        <f t="shared" si="0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60">
        <f>COUNT('2025_1_Winter:2027_2_Spring'!F12)</f>
        <v>1</v>
      </c>
      <c r="G12" s="17" t="s">
        <v>177</v>
      </c>
      <c r="H12" s="84" t="e">
        <f>IF(SUM(#REF!)&gt;0,AVERAGE(#REF!),"**")</f>
        <v>#REF!</v>
      </c>
      <c r="I12" s="43" t="e">
        <f>IF(SUM(#REF!)&gt;0,AVERAGE(#REF!),"**")</f>
        <v>#REF!</v>
      </c>
      <c r="J12" s="91" t="e">
        <f>IF(SUM(#REF!)&gt;0,AVERAGE(#REF!),"**")</f>
        <v>#REF!</v>
      </c>
      <c r="K12" s="10" t="e">
        <f>IF(SUM(#REF!)&gt;0,AVERAGE(#REF!),"**")</f>
        <v>#REF!</v>
      </c>
      <c r="L12" s="10" t="e">
        <f>IF(SUM(#REF!)&gt;0,AVERAGE(#REF!),"**")</f>
        <v>#REF!</v>
      </c>
      <c r="M12" s="43" t="e">
        <f>IF(SUM(#REF!)&gt;0,AVERAGE(#REF!),"**")</f>
        <v>#REF!</v>
      </c>
      <c r="N12" s="43" t="e">
        <f>IF(SUM(#REF!)&gt;0,AVERAGE(#REF!),"**")</f>
        <v>#REF!</v>
      </c>
      <c r="O12" s="10">
        <f>IF(SUM('2025_1_Winter:2027_2_Spring'!O12)&gt;0,AVERAGE('2025_1_Winter:2027_2_Spring'!O12),"**")</f>
        <v>24.4</v>
      </c>
      <c r="P12" s="80" t="str">
        <f>IF(SUM('2025_1_Winter:2027_2_Spring'!P12)&gt;0,AVERAGE('2025_1_Winter:2027_2_Spring'!P12),"**")</f>
        <v>**</v>
      </c>
      <c r="Q12" s="80" t="str">
        <f>IF(SUM('2025_1_Winter:2027_2_Spring'!Q12)&gt;0,AVERAGE('2025_1_Winter:2027_2_Spring'!Q12),"**")</f>
        <v>**</v>
      </c>
      <c r="R12" s="50">
        <f>IF(SUM('2025_1_Winter:2027_2_Spring'!R12)&gt;0,AVERAGE('2025_1_Winter:2027_2_Spring'!R12),"**")</f>
        <v>0.86299999999999999</v>
      </c>
      <c r="S12" s="4" t="str">
        <f>IF(SUM('2025_1_Winter:2027_2_Spring'!S12)&gt;0,AVERAGE('2025_1_Winter:2027_2_Spring'!S12),"**")</f>
        <v>**</v>
      </c>
      <c r="T12" s="46">
        <f>IF(SUM('2025_1_Winter:2027_2_Spring'!T12)&gt;0,AVERAGE('2025_1_Winter:2027_2_Spring'!T12),"**")</f>
        <v>26</v>
      </c>
      <c r="U12" s="46">
        <f>IF(SUM('2025_1_Winter:2027_2_Spring'!U12)&gt;0,AVERAGE('2025_1_Winter:2027_2_Spring'!U12),"**")</f>
        <v>11.2</v>
      </c>
      <c r="V12" s="46">
        <f>IF(SUM('2025_1_Winter:2027_2_Spring'!V12)&gt;0,AVERAGE('2025_1_Winter:2027_2_Spring'!V12),"**")</f>
        <v>0.21</v>
      </c>
      <c r="W12" s="46" t="str">
        <f>IF(SUM('2025_1_Winter:2027_2_Spring'!W12)&gt;0,AVERAGE('2025_1_Winter:2027_2_Spring'!W12),"**")</f>
        <v>**</v>
      </c>
      <c r="X12" s="46">
        <f>IF(SUM('2025_1_Winter:2027_2_Spring'!X12)&gt;0,AVERAGE('2025_1_Winter:2027_2_Spring'!X12),"**")</f>
        <v>9.1999999999999993</v>
      </c>
      <c r="Y12" s="37">
        <f>IF(SUM('2025_1_Winter:2027_2_Spring'!Y12)&gt;0,AVERAGE('2025_1_Winter:2027_2_Spring'!Y12),"**")</f>
        <v>1.59</v>
      </c>
      <c r="Z12" s="46">
        <f>IF(SUM('2025_1_Winter:2027_2_Spring'!Z12)&gt;0,AVERAGE('2025_1_Winter:2027_2_Spring'!Z12),"**")</f>
        <v>0.04</v>
      </c>
      <c r="AA12" s="46">
        <f>IF(SUM('2025_1_Winter:2027_2_Spring'!AA12)&gt;0,AVERAGE('2025_1_Winter:2027_2_Spring'!AA12),"**")</f>
        <v>16.100000000000001</v>
      </c>
      <c r="AB12" s="46">
        <f>IF(SUM('2025_1_Winter:2027_2_Spring'!AB12)&gt;0,AVERAGE('2025_1_Winter:2027_2_Spring'!AB12),"**")</f>
        <v>71.3</v>
      </c>
      <c r="AC12" s="46" t="str">
        <f>IF(SUM('2025_1_Winter:2027_2_Spring'!AC12)&gt;0,AVERAGE('2025_1_Winter:2027_2_Spring'!AC12),"**")</f>
        <v>**</v>
      </c>
      <c r="AD12" s="46">
        <f>IF(SUM('2025_1_Winter:2027_2_Spring'!AD12)&gt;0,AVERAGE('2025_1_Winter:2027_2_Spring'!AD12),"**")</f>
        <v>212</v>
      </c>
      <c r="AE12" s="10">
        <f>IF(SUM('2025_1_Winter:2027_2_Spring'!AE12)&gt;0,AVERAGE('2025_1_Winter:2027_2_Spring'!AE12),"**")</f>
        <v>10</v>
      </c>
      <c r="AF12" s="37" t="str">
        <f>IF(SUM('2025_1_Winter:2027_2_Spring'!AF12)&gt;0,AVERAGE('2025_1_Winter:2027_2_Spring'!AF12),"**")</f>
        <v>**</v>
      </c>
      <c r="AG12" s="10" t="str">
        <f>IF(SUM('2025_1_Winter:2027_2_Spring'!AG12)&gt;0,AVERAGE('2025_1_Winter:2027_2_Spring'!AG12),"**")</f>
        <v>**</v>
      </c>
      <c r="AH12" s="10" t="str">
        <f>IF(SUM('2025_1_Winter:2027_2_Spring'!AH12)&gt;0,AVERAGE('2025_1_Winter:2027_2_Spring'!AH12),"**")</f>
        <v>**</v>
      </c>
      <c r="AI12" s="10" t="str">
        <f>IF(SUM('2025_1_Winter:2027_2_Spring'!AI12)&gt;0,AVERAGE('2025_1_Winter:2027_2_Spring'!AI12),"**")</f>
        <v>**</v>
      </c>
      <c r="AJ12" s="70" t="str">
        <f>IF(SUM('2025_1_Winter:2027_2_Spring'!AJ12)&gt;0,AVERAGE('2025_1_Winter:2027_2_Spring'!AJ12),"**")</f>
        <v>**</v>
      </c>
      <c r="AK12" s="71" t="str">
        <f>IF(SUM('2025_1_Winter:2027_2_Spring'!AK12)&gt;0,AVERAGE('2025_1_Winter:2027_2_Spring'!AK12),"**")</f>
        <v>**</v>
      </c>
      <c r="AL12" s="73" t="str">
        <f>IF(SUM('2025_1_Winter:2027_2_Spring'!AL12)&gt;0,AVERAGE('2025_1_Winter:2027_2_Spring'!AL12),"**")</f>
        <v>**</v>
      </c>
      <c r="AM12" s="73" t="str">
        <f>IF(SUM('2025_1_Winter:2027_2_Spring'!AM12)&gt;0,AVERAGE('2025_1_Winter:2027_2_Spring'!AM12),"**")</f>
        <v>**</v>
      </c>
      <c r="AN12" s="37" t="str">
        <f>IF(SUM('2025_1_Winter:2027_2_Spring'!AN12)&gt;0,AVERAGE('2025_1_Winter:2027_2_Spring'!AN12),"**")</f>
        <v>**</v>
      </c>
      <c r="AO12" s="37" t="str">
        <f>IF(SUM('2025_1_Winter:2027_2_Spring'!AO12)&gt;0,AVERAGE('2025_1_Winter:2027_2_Spring'!AO12),"**")</f>
        <v>**</v>
      </c>
      <c r="AP12" s="37" t="str">
        <f>IF(SUM('2025_1_Winter:2027_2_Spring'!AP12)&gt;0,AVERAGE('2025_1_Winter:2027_2_Spring'!AP12),"**")</f>
        <v>**</v>
      </c>
      <c r="AQ12" s="37" t="str">
        <f>IF(SUM('2025_1_Winter:2027_2_Spring'!AQ12)&gt;0,AVERAGE('2025_1_Winter:2027_2_Spring'!AQ12),"**")</f>
        <v>**</v>
      </c>
      <c r="AR12" s="37" t="str">
        <f>IF(SUM('2025_1_Winter:2027_2_Spring'!AR12)&gt;0,AVERAGE('2025_1_Winter:2027_2_Spring'!AR12),"**")</f>
        <v>**</v>
      </c>
      <c r="AS12" s="37">
        <f>IF(SUM('2025_1_Winter:2027_2_Spring'!AS12)&gt;0,AVERAGE('2025_1_Winter:2027_2_Spring'!AS12),"**")</f>
        <v>6.05</v>
      </c>
      <c r="AT12" s="37">
        <f>IF(SUM('2025_1_Winter:2027_2_Spring'!AT12)&gt;0,AVERAGE('2025_1_Winter:2027_2_Spring'!AT12),"**")</f>
        <v>18.3</v>
      </c>
      <c r="AU12" s="37">
        <f>IF(SUM('2025_1_Winter:2027_2_Spring'!AU12)&gt;0,AVERAGE('2025_1_Winter:2027_2_Spring'!AU12),"**")</f>
        <v>61.2</v>
      </c>
      <c r="AV12" s="10" t="str">
        <f>IF(SUM('2025_1_Winter:2027_2_Spring'!AV12)&gt;0,AVERAGE('2025_1_Winter:2027_2_Spring'!AV12),"**")</f>
        <v>**</v>
      </c>
      <c r="AW12" s="10" t="str">
        <f>IF(SUM('2025_1_Winter:2027_2_Spring'!AW12)&gt;0,AVERAGE('2025_1_Winter:2027_2_Spring'!AW12),"**")</f>
        <v>**</v>
      </c>
      <c r="AX12" s="10" t="str">
        <f>IF(SUM('2025_1_Winter:2027_2_Spring'!AX12)&gt;0,AVERAGE('2025_1_Winter:2027_2_Spring'!AX12),"**")</f>
        <v>**</v>
      </c>
      <c r="AY12" s="37">
        <f>IF(SUM('2025_1_Winter:2027_2_Spring'!AY12)&gt;0,AVERAGE('2025_1_Winter:2027_2_Spring'!AY12),"**")</f>
        <v>29.2</v>
      </c>
      <c r="AZ12" s="87">
        <f>IF(SUM('2025_1_Winter:2027_2_Spring'!AZ12)&gt;0,AVERAGE('2025_1_Winter:2027_2_Spring'!AZ12),"**")</f>
        <v>128</v>
      </c>
      <c r="BA12" s="10" t="str">
        <f>IF(SUM('2025_1_Winter:2027_2_Spring'!BA12)&gt;0,AVERAGE('2025_1_Winter:2027_2_Spring'!BA12),"**")</f>
        <v>**</v>
      </c>
      <c r="BB12" s="27" t="str">
        <f>IF(SUM('2025_1_Winter:2027_2_Spring'!BB12)&gt;0,AVERAGE('2025_1_Winter:2027_2_Spring'!BB12),"**")</f>
        <v>**</v>
      </c>
      <c r="BC12" s="27" t="str">
        <f>IF(SUM('2025_1_Winter:2027_2_Spring'!BC12)&gt;0,AVERAGE('2025_1_Winter:2027_2_Spring'!BC12),"**")</f>
        <v>**</v>
      </c>
      <c r="BD12" s="27" t="str">
        <f>IF(SUM('2025_1_Winter:2027_2_Spring'!BD12)&gt;0,AVERAGE('2025_1_Winter:2027_2_Spring'!BD12),"**")</f>
        <v>**</v>
      </c>
      <c r="BE12" s="27" t="str">
        <f>IF(SUM('2025_1_Winter:2027_2_Spring'!BE12)&gt;0,AVERAGE('2025_1_Winter:2027_2_Spring'!BE12),"**")</f>
        <v>**</v>
      </c>
      <c r="BF12" s="27" t="str">
        <f>IF(SUM('2025_1_Winter:2027_2_Spring'!BF12)&gt;0,AVERAGE('2025_1_Winter:2027_2_Spring'!BF12),"**")</f>
        <v>**</v>
      </c>
      <c r="BG12" s="27" t="str">
        <f>IF(SUM('2025_1_Winter:2027_2_Spring'!BG12)&gt;0,AVERAGE('2025_1_Winter:2027_2_Spring'!BG12),"**")</f>
        <v>**</v>
      </c>
      <c r="BH12" s="27" t="str">
        <f>IF(SUM('2025_1_Winter:2027_2_Spring'!BH12)&gt;0,AVERAGE('2025_1_Winter:2027_2_Spring'!BH12),"**")</f>
        <v>**</v>
      </c>
      <c r="BI12" s="3" t="str">
        <f>IF(SUM('2025_1_Winter:2027_2_Spring'!BI12)&gt;0,AVERAGE('2025_1_Winter:2027_2_Spring'!BI12),"**")</f>
        <v>**</v>
      </c>
      <c r="BJ12" s="3" t="str">
        <f>IF(SUM('2025_1_Winter:2027_2_Spring'!BJ12)&gt;0,AVERAGE('2025_1_Winter:2027_2_Spring'!BJ12),"**")</f>
        <v>**</v>
      </c>
      <c r="BK12" s="3" t="str">
        <f>IF(SUM('2025_1_Winter:2027_2_Spring'!BK12)&gt;0,AVERAGE('2025_1_Winter:2027_2_Spring'!BK12),"**")</f>
        <v>**</v>
      </c>
      <c r="BL12" s="4" t="str">
        <f>IF(SUM('2025_1_Winter:2027_2_Spring'!BL12)&gt;0,AVERAGE('2025_1_Winter:2027_2_Spring'!BL12),"**")</f>
        <v>**</v>
      </c>
      <c r="BM12" s="4" t="str">
        <f>IF(SUM('2025_1_Winter:2027_2_Spring'!BM12)&gt;0,AVERAGE('2025_1_Winter:2027_2_Spring'!BM12),"**")</f>
        <v>**</v>
      </c>
      <c r="BN12" s="4" t="str">
        <f>IF(SUM('2025_1_Winter:2027_2_Spring'!BN12)&gt;0,AVERAGE('2025_1_Winter:2027_2_Spring'!BN12),"**")</f>
        <v>**</v>
      </c>
      <c r="BO12" s="4" t="str">
        <f>IF(SUM('2025_1_Winter:2027_2_Spring'!BO12)&gt;0,AVERAGE('2025_1_Winter:2027_2_Spring'!BO12),"**")</f>
        <v>**</v>
      </c>
      <c r="BP12" s="4" t="str">
        <f>IF(SUM('2025_1_Winter:2027_2_Spring'!BP12)&gt;0,AVERAGE('2025_1_Winter:2027_2_Spring'!BP12),"**")</f>
        <v>**</v>
      </c>
      <c r="BQ12" s="4" t="str">
        <f>IF(SUM('2025_1_Winter:2027_2_Spring'!BQ12)&gt;0,AVERAGE('2025_1_Winter:2027_2_Spring'!BQ12),"**")</f>
        <v>**</v>
      </c>
      <c r="BR12" s="4" t="str">
        <f>IF(SUM('2025_1_Winter:2027_2_Spring'!BR12)&gt;0,AVERAGE('2025_1_Winter:2027_2_Spring'!BR12),"**")</f>
        <v>**</v>
      </c>
      <c r="BS12" s="4" t="str">
        <f>IF(SUM('2025_1_Winter:2027_2_Spring'!BS12)&gt;0,AVERAGE('2025_1_Winter:2027_2_Spring'!BS12),"**")</f>
        <v>**</v>
      </c>
      <c r="BT12" s="4" t="str">
        <f>IF(SUM('2025_1_Winter:2027_2_Spring'!BT12)&gt;0,AVERAGE('2025_1_Winter:2027_2_Spring'!BT12),"**")</f>
        <v>**</v>
      </c>
      <c r="BU12" s="4" t="str">
        <f>IF(SUM('2025_1_Winter:2027_2_Spring'!BU12)&gt;0,AVERAGE('2025_1_Winter:2027_2_Spring'!BU12),"**")</f>
        <v>**</v>
      </c>
      <c r="BV12" s="56" t="str">
        <f>IF(SUM('2025_1_Winter:2027_2_Spring'!BV12)&gt;0,AVERAGE('2025_1_Winter:2027_2_Spring'!BV12),"**")</f>
        <v>**</v>
      </c>
      <c r="BW12" s="57" t="str">
        <f>IF(SUM('2025_1_Winter:2027_2_Spring'!BW12)&gt;0,AVERAGE('2025_1_Winter:2027_2_Spring'!BW12),"**")</f>
        <v>**</v>
      </c>
      <c r="BX12" s="57" t="str">
        <f>IF(SUM('2025_1_Winter:2027_2_Spring'!BX12)&gt;0,AVERAGE('2025_1_Winter:2027_2_Spring'!BX12),"**")</f>
        <v>**</v>
      </c>
      <c r="BY12" s="57" t="str">
        <f>IF(SUM('2025_1_Winter:2027_2_Spring'!BY12)&gt;0,AVERAGE('2025_1_Winter:2027_2_Spring'!BY12),"**")</f>
        <v>**</v>
      </c>
      <c r="BZ12" s="57" t="str">
        <f>IF(SUM('2025_1_Winter:2027_2_Spring'!BZ12)&gt;0,AVERAGE('2025_1_Winter:2027_2_Spring'!BZ12),"**")</f>
        <v>**</v>
      </c>
      <c r="CA12" s="57" t="str">
        <f>IF(SUM('2025_1_Winter:2027_2_Spring'!CA12)&gt;0,AVERAGE('2025_1_Winter:2027_2_Spring'!CA12),"**")</f>
        <v>**</v>
      </c>
      <c r="CB12" s="57" t="str">
        <f>IF(SUM('2025_1_Winter:2027_2_Spring'!CB12)&gt;0,AVERAGE('2025_1_Winter:2027_2_Spring'!CB12),"**")</f>
        <v>**</v>
      </c>
      <c r="CC12" s="4" t="str">
        <f>IF(SUM('2025_1_Winter:2027_2_Spring'!CC12)&gt;0,AVERAGE('2025_1_Winter:2027_2_Spring'!CC12),"**")</f>
        <v>**</v>
      </c>
      <c r="CD12" s="4" t="str">
        <f>IF(SUM('2025_1_Winter:2027_2_Spring'!CD12)&gt;0,AVERAGE('2025_1_Winter:2027_2_Spring'!CD12),"**")</f>
        <v>**</v>
      </c>
      <c r="CE12" s="4" t="str">
        <f>IF(SUM('2025_1_Winter:2027_2_Spring'!CE12)&gt;0,AVERAGE('2025_1_Winter:2027_2_Spring'!CE12),"**")</f>
        <v>**</v>
      </c>
      <c r="CF12" s="4" t="str">
        <f>IF(SUM('2025_1_Winter:2027_2_Spring'!CF12)&gt;0,AVERAGE('2025_1_Winter:2027_2_Spring'!CF12),"**")</f>
        <v>**</v>
      </c>
      <c r="CG12" s="4" t="str">
        <f>IF(SUM('2025_1_Winter:2027_2_Spring'!CG12)&gt;0,AVERAGE('2025_1_Winter:2027_2_Spring'!CG12),"**")</f>
        <v>**</v>
      </c>
      <c r="CH12" s="4" t="str">
        <f>IF(SUM('2025_1_Winter:2027_2_Spring'!CH12)&gt;0,AVERAGE('2025_1_Winter:2027_2_Spring'!CH12),"**")</f>
        <v>**</v>
      </c>
      <c r="CI12" s="4" t="str">
        <f>IF(SUM('2025_1_Winter:2027_2_Spring'!CI12)&gt;0,AVERAGE('2025_1_Winter:2027_2_Spring'!CI12),"**")</f>
        <v>**</v>
      </c>
      <c r="CJ12" s="4" t="str">
        <f>IF(SUM('2025_1_Winter:2027_2_Spring'!CJ12)&gt;0,AVERAGE('2025_1_Winter:2027_2_Spring'!CJ12),"**")</f>
        <v>**</v>
      </c>
      <c r="CK12" s="4">
        <f>IF(SUM('2025_1_Winter:2027_2_Spring'!CK12)&gt;0,AVERAGE('2025_1_Winter:2027_2_Spring'!CK12),"**")</f>
        <v>2</v>
      </c>
      <c r="CL12" s="4" t="str">
        <f>IF(SUM('2025_1_Winter:2027_2_Spring'!CL12)&gt;0,AVERAGE('2025_1_Winter:2027_2_Spring'!CL12),"**")</f>
        <v>**</v>
      </c>
      <c r="CM12" s="4" t="str">
        <f>IF(SUM('2025_1_Winter:2027_2_Spring'!CM12)&gt;0,AVERAGE('2025_1_Winter:2027_2_Spring'!CM12),"**")</f>
        <v>**</v>
      </c>
      <c r="CN12" s="4" t="str">
        <f>IF(SUM('2025_1_Winter:2027_2_Spring'!CN12)&gt;0,AVERAGE('2025_1_Winter:2027_2_Spring'!CN12),"**")</f>
        <v>**</v>
      </c>
      <c r="CO12" s="4" t="str">
        <f>IF(SUM('2025_1_Winter:2027_2_Spring'!CO12)&gt;0,AVERAGE('2025_1_Winter:2027_2_Spring'!CO12),"**")</f>
        <v>**</v>
      </c>
      <c r="CP12" s="4" t="str">
        <f>IF(SUM('2025_1_Winter:2027_2_Spring'!CP12)&gt;0,AVERAGE('2025_1_Winter:2027_2_Spring'!CP12),"**")</f>
        <v>**</v>
      </c>
      <c r="CQ12" s="4" t="str">
        <f>IF(SUM('2025_1_Winter:2027_2_Spring'!CQ12)&gt;0,AVERAGE('2025_1_Winter:2027_2_Spring'!CQ12),"**")</f>
        <v>**</v>
      </c>
      <c r="CR12" s="46">
        <f>IF(SUM('2025_1_Winter:2027_2_Spring'!CR12)&gt;0,AVERAGE('2025_1_Winter:2027_2_Spring'!CR12),"**")</f>
        <v>118</v>
      </c>
      <c r="CS12" s="4" t="str">
        <f>IF(SUM('2025_1_Winter:2027_2_Spring'!CS12)&gt;0,AVERAGE('2025_1_Winter:2027_2_Spring'!CS12),"**")</f>
        <v>**</v>
      </c>
      <c r="CT12" s="2">
        <f>IF(SUM('2025_1_Winter:2027_2_Spring'!CT12)&gt;0,AVERAGE('2025_1_Winter:2027_2_Spring'!CT12),"**")</f>
        <v>0.56666666666666676</v>
      </c>
      <c r="CU12" s="3" t="str">
        <f t="shared" si="0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60">
        <f>COUNT('2025_1_Winter:2027_2_Spring'!F13)</f>
        <v>1</v>
      </c>
      <c r="G13" s="17" t="s">
        <v>181</v>
      </c>
      <c r="H13" s="84" t="e">
        <f>IF(SUM(#REF!)&gt;0,AVERAGE(#REF!),"**")</f>
        <v>#REF!</v>
      </c>
      <c r="I13" s="43" t="e">
        <f>IF(SUM(#REF!)&gt;0,AVERAGE(#REF!),"**")</f>
        <v>#REF!</v>
      </c>
      <c r="J13" s="91" t="e">
        <f>IF(SUM(#REF!)&gt;0,AVERAGE(#REF!),"**")</f>
        <v>#REF!</v>
      </c>
      <c r="K13" s="10" t="e">
        <f>IF(SUM(#REF!)&gt;0,AVERAGE(#REF!),"**")</f>
        <v>#REF!</v>
      </c>
      <c r="L13" s="10" t="e">
        <f>IF(SUM(#REF!)&gt;0,AVERAGE(#REF!),"**")</f>
        <v>#REF!</v>
      </c>
      <c r="M13" s="43" t="e">
        <f>IF(SUM(#REF!)&gt;0,AVERAGE(#REF!),"**")</f>
        <v>#REF!</v>
      </c>
      <c r="N13" s="43" t="e">
        <f>IF(SUM(#REF!)&gt;0,AVERAGE(#REF!),"**")</f>
        <v>#REF!</v>
      </c>
      <c r="O13" s="10">
        <f>IF(SUM('2025_1_Winter:2027_2_Spring'!O13)&gt;0,AVERAGE('2025_1_Winter:2027_2_Spring'!O13),"**")</f>
        <v>12.1</v>
      </c>
      <c r="P13" s="80" t="str">
        <f>IF(SUM('2025_1_Winter:2027_2_Spring'!P13)&gt;0,AVERAGE('2025_1_Winter:2027_2_Spring'!P13),"**")</f>
        <v>**</v>
      </c>
      <c r="Q13" s="80" t="str">
        <f>IF(SUM('2025_1_Winter:2027_2_Spring'!Q13)&gt;0,AVERAGE('2025_1_Winter:2027_2_Spring'!Q13),"**")</f>
        <v>**</v>
      </c>
      <c r="R13" s="50">
        <f>IF(SUM('2025_1_Winter:2027_2_Spring'!R13)&gt;0,AVERAGE('2025_1_Winter:2027_2_Spring'!R13),"**")</f>
        <v>3.0750000000000002</v>
      </c>
      <c r="S13" s="4" t="str">
        <f>IF(SUM('2025_1_Winter:2027_2_Spring'!S13)&gt;0,AVERAGE('2025_1_Winter:2027_2_Spring'!S13),"**")</f>
        <v>**</v>
      </c>
      <c r="T13" s="46">
        <f>IF(SUM('2025_1_Winter:2027_2_Spring'!T13)&gt;0,AVERAGE('2025_1_Winter:2027_2_Spring'!T13),"**")</f>
        <v>20</v>
      </c>
      <c r="U13" s="46">
        <f>IF(SUM('2025_1_Winter:2027_2_Spring'!U13)&gt;0,AVERAGE('2025_1_Winter:2027_2_Spring'!U13),"**")</f>
        <v>11.4</v>
      </c>
      <c r="V13" s="46">
        <f>IF(SUM('2025_1_Winter:2027_2_Spring'!V13)&gt;0,AVERAGE('2025_1_Winter:2027_2_Spring'!V13),"**")</f>
        <v>0.08</v>
      </c>
      <c r="W13" s="46" t="str">
        <f>IF(SUM('2025_1_Winter:2027_2_Spring'!W13)&gt;0,AVERAGE('2025_1_Winter:2027_2_Spring'!W13),"**")</f>
        <v>**</v>
      </c>
      <c r="X13" s="46">
        <f>IF(SUM('2025_1_Winter:2027_2_Spring'!X13)&gt;0,AVERAGE('2025_1_Winter:2027_2_Spring'!X13),"**")</f>
        <v>9.6999999999999993</v>
      </c>
      <c r="Y13" s="37">
        <f>IF(SUM('2025_1_Winter:2027_2_Spring'!Y13)&gt;0,AVERAGE('2025_1_Winter:2027_2_Spring'!Y13),"**")</f>
        <v>1.59</v>
      </c>
      <c r="Z13" s="46">
        <f>IF(SUM('2025_1_Winter:2027_2_Spring'!Z13)&gt;0,AVERAGE('2025_1_Winter:2027_2_Spring'!Z13),"**")</f>
        <v>0.02</v>
      </c>
      <c r="AA13" s="46">
        <f>IF(SUM('2025_1_Winter:2027_2_Spring'!AA13)&gt;0,AVERAGE('2025_1_Winter:2027_2_Spring'!AA13),"**")</f>
        <v>16.100000000000001</v>
      </c>
      <c r="AB13" s="46">
        <f>IF(SUM('2025_1_Winter:2027_2_Spring'!AB13)&gt;0,AVERAGE('2025_1_Winter:2027_2_Spring'!AB13),"**")</f>
        <v>21.9</v>
      </c>
      <c r="AC13" s="46" t="str">
        <f>IF(SUM('2025_1_Winter:2027_2_Spring'!AC13)&gt;0,AVERAGE('2025_1_Winter:2027_2_Spring'!AC13),"**")</f>
        <v>**</v>
      </c>
      <c r="AD13" s="46">
        <f>IF(SUM('2025_1_Winter:2027_2_Spring'!AD13)&gt;0,AVERAGE('2025_1_Winter:2027_2_Spring'!AD13),"**")</f>
        <v>96</v>
      </c>
      <c r="AE13" s="10">
        <f>IF(SUM('2025_1_Winter:2027_2_Spring'!AE13)&gt;0,AVERAGE('2025_1_Winter:2027_2_Spring'!AE13),"**")</f>
        <v>14</v>
      </c>
      <c r="AF13" s="37">
        <f>IF(SUM('2025_1_Winter:2027_2_Spring'!AF13)&gt;0,AVERAGE('2025_1_Winter:2027_2_Spring'!AF13),"**")</f>
        <v>1.52</v>
      </c>
      <c r="AG13" s="10" t="str">
        <f>IF(SUM('2025_1_Winter:2027_2_Spring'!AG13)&gt;0,AVERAGE('2025_1_Winter:2027_2_Spring'!AG13),"**")</f>
        <v>**</v>
      </c>
      <c r="AH13" s="10" t="str">
        <f>IF(SUM('2025_1_Winter:2027_2_Spring'!AH13)&gt;0,AVERAGE('2025_1_Winter:2027_2_Spring'!AH13),"**")</f>
        <v>**</v>
      </c>
      <c r="AI13" s="10" t="str">
        <f>IF(SUM('2025_1_Winter:2027_2_Spring'!AI13)&gt;0,AVERAGE('2025_1_Winter:2027_2_Spring'!AI13),"**")</f>
        <v>**</v>
      </c>
      <c r="AJ13" s="70" t="str">
        <f>IF(SUM('2025_1_Winter:2027_2_Spring'!AJ13)&gt;0,AVERAGE('2025_1_Winter:2027_2_Spring'!AJ13),"**")</f>
        <v>**</v>
      </c>
      <c r="AK13" s="71" t="str">
        <f>IF(SUM('2025_1_Winter:2027_2_Spring'!AK13)&gt;0,AVERAGE('2025_1_Winter:2027_2_Spring'!AK13),"**")</f>
        <v>**</v>
      </c>
      <c r="AL13" s="73" t="str">
        <f>IF(SUM('2025_1_Winter:2027_2_Spring'!AL13)&gt;0,AVERAGE('2025_1_Winter:2027_2_Spring'!AL13),"**")</f>
        <v>**</v>
      </c>
      <c r="AM13" s="73" t="str">
        <f>IF(SUM('2025_1_Winter:2027_2_Spring'!AM13)&gt;0,AVERAGE('2025_1_Winter:2027_2_Spring'!AM13),"**")</f>
        <v>**</v>
      </c>
      <c r="AN13" s="37">
        <f>IF(SUM('2025_1_Winter:2027_2_Spring'!AN13)&gt;0,AVERAGE('2025_1_Winter:2027_2_Spring'!AN13),"**")</f>
        <v>23.3</v>
      </c>
      <c r="AO13" s="37" t="str">
        <f>IF(SUM('2025_1_Winter:2027_2_Spring'!AO13)&gt;0,AVERAGE('2025_1_Winter:2027_2_Spring'!AO13),"**")</f>
        <v>**</v>
      </c>
      <c r="AP13" s="37" t="str">
        <f>IF(SUM('2025_1_Winter:2027_2_Spring'!AP13)&gt;0,AVERAGE('2025_1_Winter:2027_2_Spring'!AP13),"**")</f>
        <v>**</v>
      </c>
      <c r="AQ13" s="37">
        <f>IF(SUM('2025_1_Winter:2027_2_Spring'!AQ13)&gt;0,AVERAGE('2025_1_Winter:2027_2_Spring'!AQ13),"**")</f>
        <v>3.15</v>
      </c>
      <c r="AR13" s="37" t="str">
        <f>IF(SUM('2025_1_Winter:2027_2_Spring'!AR13)&gt;0,AVERAGE('2025_1_Winter:2027_2_Spring'!AR13),"**")</f>
        <v>**</v>
      </c>
      <c r="AS13" s="37">
        <f>IF(SUM('2025_1_Winter:2027_2_Spring'!AS13)&gt;0,AVERAGE('2025_1_Winter:2027_2_Spring'!AS13),"**")</f>
        <v>2.5499999999999998</v>
      </c>
      <c r="AT13" s="37">
        <f>IF(SUM('2025_1_Winter:2027_2_Spring'!AT13)&gt;0,AVERAGE('2025_1_Winter:2027_2_Spring'!AT13),"**")</f>
        <v>11.4</v>
      </c>
      <c r="AU13" s="37">
        <f>IF(SUM('2025_1_Winter:2027_2_Spring'!AU13)&gt;0,AVERAGE('2025_1_Winter:2027_2_Spring'!AU13),"**")</f>
        <v>6.1</v>
      </c>
      <c r="AV13" s="10" t="str">
        <f>IF(SUM('2025_1_Winter:2027_2_Spring'!AV13)&gt;0,AVERAGE('2025_1_Winter:2027_2_Spring'!AV13),"**")</f>
        <v>**</v>
      </c>
      <c r="AW13" s="10" t="str">
        <f>IF(SUM('2025_1_Winter:2027_2_Spring'!AW13)&gt;0,AVERAGE('2025_1_Winter:2027_2_Spring'!AW13),"**")</f>
        <v>**</v>
      </c>
      <c r="AX13" s="10" t="str">
        <f>IF(SUM('2025_1_Winter:2027_2_Spring'!AX13)&gt;0,AVERAGE('2025_1_Winter:2027_2_Spring'!AX13),"**")</f>
        <v>**</v>
      </c>
      <c r="AY13" s="37">
        <f>IF(SUM('2025_1_Winter:2027_2_Spring'!AY13)&gt;0,AVERAGE('2025_1_Winter:2027_2_Spring'!AY13),"**")</f>
        <v>19.8</v>
      </c>
      <c r="AZ13" s="87">
        <f>IF(SUM('2025_1_Winter:2027_2_Spring'!AZ13)&gt;0,AVERAGE('2025_1_Winter:2027_2_Spring'!AZ13),"**")</f>
        <v>79</v>
      </c>
      <c r="BA13" s="10" t="str">
        <f>IF(SUM('2025_1_Winter:2027_2_Spring'!BA13)&gt;0,AVERAGE('2025_1_Winter:2027_2_Spring'!BA13),"**")</f>
        <v>**</v>
      </c>
      <c r="BB13" s="27" t="str">
        <f>IF(SUM('2025_1_Winter:2027_2_Spring'!BB13)&gt;0,AVERAGE('2025_1_Winter:2027_2_Spring'!BB13),"**")</f>
        <v>**</v>
      </c>
      <c r="BC13" s="27" t="str">
        <f>IF(SUM('2025_1_Winter:2027_2_Spring'!BC13)&gt;0,AVERAGE('2025_1_Winter:2027_2_Spring'!BC13),"**")</f>
        <v>**</v>
      </c>
      <c r="BD13" s="27" t="str">
        <f>IF(SUM('2025_1_Winter:2027_2_Spring'!BD13)&gt;0,AVERAGE('2025_1_Winter:2027_2_Spring'!BD13),"**")</f>
        <v>**</v>
      </c>
      <c r="BE13" s="27" t="str">
        <f>IF(SUM('2025_1_Winter:2027_2_Spring'!BE13)&gt;0,AVERAGE('2025_1_Winter:2027_2_Spring'!BE13),"**")</f>
        <v>**</v>
      </c>
      <c r="BF13" s="27" t="str">
        <f>IF(SUM('2025_1_Winter:2027_2_Spring'!BF13)&gt;0,AVERAGE('2025_1_Winter:2027_2_Spring'!BF13),"**")</f>
        <v>**</v>
      </c>
      <c r="BG13" s="27" t="str">
        <f>IF(SUM('2025_1_Winter:2027_2_Spring'!BG13)&gt;0,AVERAGE('2025_1_Winter:2027_2_Spring'!BG13),"**")</f>
        <v>**</v>
      </c>
      <c r="BH13" s="27" t="str">
        <f>IF(SUM('2025_1_Winter:2027_2_Spring'!BH13)&gt;0,AVERAGE('2025_1_Winter:2027_2_Spring'!BH13),"**")</f>
        <v>**</v>
      </c>
      <c r="BI13" s="3" t="str">
        <f>IF(SUM('2025_1_Winter:2027_2_Spring'!BI13)&gt;0,AVERAGE('2025_1_Winter:2027_2_Spring'!BI13),"**")</f>
        <v>**</v>
      </c>
      <c r="BJ13" s="3" t="str">
        <f>IF(SUM('2025_1_Winter:2027_2_Spring'!BJ13)&gt;0,AVERAGE('2025_1_Winter:2027_2_Spring'!BJ13),"**")</f>
        <v>**</v>
      </c>
      <c r="BK13" s="3" t="str">
        <f>IF(SUM('2025_1_Winter:2027_2_Spring'!BK13)&gt;0,AVERAGE('2025_1_Winter:2027_2_Spring'!BK13),"**")</f>
        <v>**</v>
      </c>
      <c r="BL13" s="4" t="str">
        <f>IF(SUM('2025_1_Winter:2027_2_Spring'!BL13)&gt;0,AVERAGE('2025_1_Winter:2027_2_Spring'!BL13),"**")</f>
        <v>**</v>
      </c>
      <c r="BM13" s="4" t="str">
        <f>IF(SUM('2025_1_Winter:2027_2_Spring'!BM13)&gt;0,AVERAGE('2025_1_Winter:2027_2_Spring'!BM13),"**")</f>
        <v>**</v>
      </c>
      <c r="BN13" s="4" t="str">
        <f>IF(SUM('2025_1_Winter:2027_2_Spring'!BN13)&gt;0,AVERAGE('2025_1_Winter:2027_2_Spring'!BN13),"**")</f>
        <v>**</v>
      </c>
      <c r="BO13" s="4" t="str">
        <f>IF(SUM('2025_1_Winter:2027_2_Spring'!BO13)&gt;0,AVERAGE('2025_1_Winter:2027_2_Spring'!BO13),"**")</f>
        <v>**</v>
      </c>
      <c r="BP13" s="4" t="str">
        <f>IF(SUM('2025_1_Winter:2027_2_Spring'!BP13)&gt;0,AVERAGE('2025_1_Winter:2027_2_Spring'!BP13),"**")</f>
        <v>**</v>
      </c>
      <c r="BQ13" s="4" t="str">
        <f>IF(SUM('2025_1_Winter:2027_2_Spring'!BQ13)&gt;0,AVERAGE('2025_1_Winter:2027_2_Spring'!BQ13),"**")</f>
        <v>**</v>
      </c>
      <c r="BR13" s="4" t="str">
        <f>IF(SUM('2025_1_Winter:2027_2_Spring'!BR13)&gt;0,AVERAGE('2025_1_Winter:2027_2_Spring'!BR13),"**")</f>
        <v>**</v>
      </c>
      <c r="BS13" s="4" t="str">
        <f>IF(SUM('2025_1_Winter:2027_2_Spring'!BS13)&gt;0,AVERAGE('2025_1_Winter:2027_2_Spring'!BS13),"**")</f>
        <v>**</v>
      </c>
      <c r="BT13" s="4" t="str">
        <f>IF(SUM('2025_1_Winter:2027_2_Spring'!BT13)&gt;0,AVERAGE('2025_1_Winter:2027_2_Spring'!BT13),"**")</f>
        <v>**</v>
      </c>
      <c r="BU13" s="4" t="str">
        <f>IF(SUM('2025_1_Winter:2027_2_Spring'!BU13)&gt;0,AVERAGE('2025_1_Winter:2027_2_Spring'!BU13),"**")</f>
        <v>**</v>
      </c>
      <c r="BV13" s="56" t="str">
        <f>IF(SUM('2025_1_Winter:2027_2_Spring'!BV13)&gt;0,AVERAGE('2025_1_Winter:2027_2_Spring'!BV13),"**")</f>
        <v>**</v>
      </c>
      <c r="BW13" s="57" t="str">
        <f>IF(SUM('2025_1_Winter:2027_2_Spring'!BW13)&gt;0,AVERAGE('2025_1_Winter:2027_2_Spring'!BW13),"**")</f>
        <v>**</v>
      </c>
      <c r="BX13" s="57" t="str">
        <f>IF(SUM('2025_1_Winter:2027_2_Spring'!BX13)&gt;0,AVERAGE('2025_1_Winter:2027_2_Spring'!BX13),"**")</f>
        <v>**</v>
      </c>
      <c r="BY13" s="57" t="str">
        <f>IF(SUM('2025_1_Winter:2027_2_Spring'!BY13)&gt;0,AVERAGE('2025_1_Winter:2027_2_Spring'!BY13),"**")</f>
        <v>**</v>
      </c>
      <c r="BZ13" s="57">
        <f>IF(SUM('2025_1_Winter:2027_2_Spring'!BZ13)&gt;0,AVERAGE('2025_1_Winter:2027_2_Spring'!BZ13),"**")</f>
        <v>2</v>
      </c>
      <c r="CA13" s="57" t="str">
        <f>IF(SUM('2025_1_Winter:2027_2_Spring'!CA13)&gt;0,AVERAGE('2025_1_Winter:2027_2_Spring'!CA13),"**")</f>
        <v>**</v>
      </c>
      <c r="CB13" s="57" t="str">
        <f>IF(SUM('2025_1_Winter:2027_2_Spring'!CB13)&gt;0,AVERAGE('2025_1_Winter:2027_2_Spring'!CB13),"**")</f>
        <v>**</v>
      </c>
      <c r="CC13" s="4" t="str">
        <f>IF(SUM('2025_1_Winter:2027_2_Spring'!CC13)&gt;0,AVERAGE('2025_1_Winter:2027_2_Spring'!CC13),"**")</f>
        <v>**</v>
      </c>
      <c r="CD13" s="4" t="str">
        <f>IF(SUM('2025_1_Winter:2027_2_Spring'!CD13)&gt;0,AVERAGE('2025_1_Winter:2027_2_Spring'!CD13),"**")</f>
        <v>**</v>
      </c>
      <c r="CE13" s="4" t="str">
        <f>IF(SUM('2025_1_Winter:2027_2_Spring'!CE13)&gt;0,AVERAGE('2025_1_Winter:2027_2_Spring'!CE13),"**")</f>
        <v>**</v>
      </c>
      <c r="CF13" s="4" t="str">
        <f>IF(SUM('2025_1_Winter:2027_2_Spring'!CF13)&gt;0,AVERAGE('2025_1_Winter:2027_2_Spring'!CF13),"**")</f>
        <v>**</v>
      </c>
      <c r="CG13" s="4" t="str">
        <f>IF(SUM('2025_1_Winter:2027_2_Spring'!CG13)&gt;0,AVERAGE('2025_1_Winter:2027_2_Spring'!CG13),"**")</f>
        <v>**</v>
      </c>
      <c r="CH13" s="4" t="str">
        <f>IF(SUM('2025_1_Winter:2027_2_Spring'!CH13)&gt;0,AVERAGE('2025_1_Winter:2027_2_Spring'!CH13),"**")</f>
        <v>**</v>
      </c>
      <c r="CI13" s="4" t="str">
        <f>IF(SUM('2025_1_Winter:2027_2_Spring'!CI13)&gt;0,AVERAGE('2025_1_Winter:2027_2_Spring'!CI13),"**")</f>
        <v>**</v>
      </c>
      <c r="CJ13" s="4" t="str">
        <f>IF(SUM('2025_1_Winter:2027_2_Spring'!CJ13)&gt;0,AVERAGE('2025_1_Winter:2027_2_Spring'!CJ13),"**")</f>
        <v>**</v>
      </c>
      <c r="CK13" s="4" t="str">
        <f>IF(SUM('2025_1_Winter:2027_2_Spring'!CK13)&gt;0,AVERAGE('2025_1_Winter:2027_2_Spring'!CK13),"**")</f>
        <v>**</v>
      </c>
      <c r="CL13" s="4" t="str">
        <f>IF(SUM('2025_1_Winter:2027_2_Spring'!CL13)&gt;0,AVERAGE('2025_1_Winter:2027_2_Spring'!CL13),"**")</f>
        <v>**</v>
      </c>
      <c r="CM13" s="4" t="str">
        <f>IF(SUM('2025_1_Winter:2027_2_Spring'!CM13)&gt;0,AVERAGE('2025_1_Winter:2027_2_Spring'!CM13),"**")</f>
        <v>**</v>
      </c>
      <c r="CN13" s="4" t="str">
        <f>IF(SUM('2025_1_Winter:2027_2_Spring'!CN13)&gt;0,AVERAGE('2025_1_Winter:2027_2_Spring'!CN13),"**")</f>
        <v>**</v>
      </c>
      <c r="CO13" s="4" t="str">
        <f>IF(SUM('2025_1_Winter:2027_2_Spring'!CO13)&gt;0,AVERAGE('2025_1_Winter:2027_2_Spring'!CO13),"**")</f>
        <v>**</v>
      </c>
      <c r="CP13" s="4" t="str">
        <f>IF(SUM('2025_1_Winter:2027_2_Spring'!CP13)&gt;0,AVERAGE('2025_1_Winter:2027_2_Spring'!CP13),"**")</f>
        <v>**</v>
      </c>
      <c r="CQ13" s="4" t="str">
        <f>IF(SUM('2025_1_Winter:2027_2_Spring'!CQ13)&gt;0,AVERAGE('2025_1_Winter:2027_2_Spring'!CQ13),"**")</f>
        <v>**</v>
      </c>
      <c r="CR13" s="46" t="str">
        <f>IF(SUM('2025_1_Winter:2027_2_Spring'!CR13)&gt;0,AVERAGE('2025_1_Winter:2027_2_Spring'!CR13),"**")</f>
        <v>**</v>
      </c>
      <c r="CS13" s="4">
        <f>IF(SUM('2025_1_Winter:2027_2_Spring'!CS13)&gt;0,AVERAGE('2025_1_Winter:2027_2_Spring'!CS13),"**")</f>
        <v>7</v>
      </c>
      <c r="CT13" s="2">
        <f>IF(SUM('2025_1_Winter:2027_2_Spring'!CT13)&gt;0,AVERAGE('2025_1_Winter:2027_2_Spring'!CT13),"**")</f>
        <v>0.50000000000000011</v>
      </c>
      <c r="CU13" s="3" t="str">
        <f t="shared" si="0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60">
        <f>COUNT('2025_1_Winter:2027_2_Spring'!F14)</f>
        <v>1</v>
      </c>
      <c r="G14" s="17" t="s">
        <v>185</v>
      </c>
      <c r="H14" s="84" t="e">
        <f>IF(SUM(#REF!)&gt;0,AVERAGE(#REF!),"**")</f>
        <v>#REF!</v>
      </c>
      <c r="I14" s="43" t="e">
        <f>IF(SUM(#REF!)&gt;0,AVERAGE(#REF!),"**")</f>
        <v>#REF!</v>
      </c>
      <c r="J14" s="91" t="e">
        <f>IF(SUM(#REF!)&gt;0,AVERAGE(#REF!),"**")</f>
        <v>#REF!</v>
      </c>
      <c r="K14" s="10" t="e">
        <f>IF(SUM(#REF!)&gt;0,AVERAGE(#REF!),"**")</f>
        <v>#REF!</v>
      </c>
      <c r="L14" s="10" t="e">
        <f>IF(SUM(#REF!)&gt;0,AVERAGE(#REF!),"**")</f>
        <v>#REF!</v>
      </c>
      <c r="M14" s="43" t="e">
        <f>IF(SUM(#REF!)&gt;0,AVERAGE(#REF!),"**")</f>
        <v>#REF!</v>
      </c>
      <c r="N14" s="43" t="e">
        <f>IF(SUM(#REF!)&gt;0,AVERAGE(#REF!),"**")</f>
        <v>#REF!</v>
      </c>
      <c r="O14" s="10">
        <f>IF(SUM('2025_1_Winter:2027_2_Spring'!O14)&gt;0,AVERAGE('2025_1_Winter:2027_2_Spring'!O14),"**")</f>
        <v>8.1</v>
      </c>
      <c r="P14" s="80">
        <f>IF(SUM('2025_1_Winter:2027_2_Spring'!P14)&gt;0,AVERAGE('2025_1_Winter:2027_2_Spring'!P14),"**")</f>
        <v>0.04</v>
      </c>
      <c r="Q14" s="80">
        <f>IF(SUM('2025_1_Winter:2027_2_Spring'!Q14)&gt;0,AVERAGE('2025_1_Winter:2027_2_Spring'!Q14),"**")</f>
        <v>0.04</v>
      </c>
      <c r="R14" s="50">
        <f>IF(SUM('2025_1_Winter:2027_2_Spring'!R14)&gt;0,AVERAGE('2025_1_Winter:2027_2_Spring'!R14),"**")</f>
        <v>2.1360000000000001</v>
      </c>
      <c r="S14" s="4" t="str">
        <f>IF(SUM('2025_1_Winter:2027_2_Spring'!S14)&gt;0,AVERAGE('2025_1_Winter:2027_2_Spring'!S14),"**")</f>
        <v>**</v>
      </c>
      <c r="T14" s="46">
        <f>IF(SUM('2025_1_Winter:2027_2_Spring'!T14)&gt;0,AVERAGE('2025_1_Winter:2027_2_Spring'!T14),"**")</f>
        <v>25</v>
      </c>
      <c r="U14" s="46">
        <f>IF(SUM('2025_1_Winter:2027_2_Spring'!U14)&gt;0,AVERAGE('2025_1_Winter:2027_2_Spring'!U14),"**")</f>
        <v>12.3</v>
      </c>
      <c r="V14" s="46">
        <f>IF(SUM('2025_1_Winter:2027_2_Spring'!V14)&gt;0,AVERAGE('2025_1_Winter:2027_2_Spring'!V14),"**")</f>
        <v>0.19</v>
      </c>
      <c r="W14" s="46" t="str">
        <f>IF(SUM('2025_1_Winter:2027_2_Spring'!W14)&gt;0,AVERAGE('2025_1_Winter:2027_2_Spring'!W14),"**")</f>
        <v>**</v>
      </c>
      <c r="X14" s="46">
        <f>IF(SUM('2025_1_Winter:2027_2_Spring'!X14)&gt;0,AVERAGE('2025_1_Winter:2027_2_Spring'!X14),"**")</f>
        <v>10.1</v>
      </c>
      <c r="Y14" s="37">
        <f>IF(SUM('2025_1_Winter:2027_2_Spring'!Y14)&gt;0,AVERAGE('2025_1_Winter:2027_2_Spring'!Y14),"**")</f>
        <v>1.96</v>
      </c>
      <c r="Z14" s="46" t="str">
        <f>IF(SUM('2025_1_Winter:2027_2_Spring'!Z14)&gt;0,AVERAGE('2025_1_Winter:2027_2_Spring'!Z14),"**")</f>
        <v>**</v>
      </c>
      <c r="AA14" s="46">
        <f>IF(SUM('2025_1_Winter:2027_2_Spring'!AA14)&gt;0,AVERAGE('2025_1_Winter:2027_2_Spring'!AA14),"**")</f>
        <v>8</v>
      </c>
      <c r="AB14" s="46">
        <f>IF(SUM('2025_1_Winter:2027_2_Spring'!AB14)&gt;0,AVERAGE('2025_1_Winter:2027_2_Spring'!AB14),"**")</f>
        <v>19.2</v>
      </c>
      <c r="AC14" s="46" t="str">
        <f>IF(SUM('2025_1_Winter:2027_2_Spring'!AC14)&gt;0,AVERAGE('2025_1_Winter:2027_2_Spring'!AC14),"**")</f>
        <v>**</v>
      </c>
      <c r="AD14" s="46">
        <f>IF(SUM('2025_1_Winter:2027_2_Spring'!AD14)&gt;0,AVERAGE('2025_1_Winter:2027_2_Spring'!AD14),"**")</f>
        <v>54</v>
      </c>
      <c r="AE14" s="10">
        <f>IF(SUM('2025_1_Winter:2027_2_Spring'!AE14)&gt;0,AVERAGE('2025_1_Winter:2027_2_Spring'!AE14),"**")</f>
        <v>24</v>
      </c>
      <c r="AF14" s="37">
        <f>IF(SUM('2025_1_Winter:2027_2_Spring'!AF14)&gt;0,AVERAGE('2025_1_Winter:2027_2_Spring'!AF14),"**")</f>
        <v>2.5099999999999998</v>
      </c>
      <c r="AG14" s="10" t="str">
        <f>IF(SUM('2025_1_Winter:2027_2_Spring'!AG14)&gt;0,AVERAGE('2025_1_Winter:2027_2_Spring'!AG14),"**")</f>
        <v>**</v>
      </c>
      <c r="AH14" s="10" t="str">
        <f>IF(SUM('2025_1_Winter:2027_2_Spring'!AH14)&gt;0,AVERAGE('2025_1_Winter:2027_2_Spring'!AH14),"**")</f>
        <v>**</v>
      </c>
      <c r="AI14" s="10" t="str">
        <f>IF(SUM('2025_1_Winter:2027_2_Spring'!AI14)&gt;0,AVERAGE('2025_1_Winter:2027_2_Spring'!AI14),"**")</f>
        <v>**</v>
      </c>
      <c r="AJ14" s="70" t="str">
        <f>IF(SUM('2025_1_Winter:2027_2_Spring'!AJ14)&gt;0,AVERAGE('2025_1_Winter:2027_2_Spring'!AJ14),"**")</f>
        <v>**</v>
      </c>
      <c r="AK14" s="71">
        <f>IF(SUM('2025_1_Winter:2027_2_Spring'!AK14)&gt;0,AVERAGE('2025_1_Winter:2027_2_Spring'!AK14),"**")</f>
        <v>1.03</v>
      </c>
      <c r="AL14" s="73" t="str">
        <f>IF(SUM('2025_1_Winter:2027_2_Spring'!AL14)&gt;0,AVERAGE('2025_1_Winter:2027_2_Spring'!AL14),"**")</f>
        <v>**</v>
      </c>
      <c r="AM14" s="73" t="str">
        <f>IF(SUM('2025_1_Winter:2027_2_Spring'!AM14)&gt;0,AVERAGE('2025_1_Winter:2027_2_Spring'!AM14),"**")</f>
        <v>**</v>
      </c>
      <c r="AN14" s="37">
        <f>IF(SUM('2025_1_Winter:2027_2_Spring'!AN14)&gt;0,AVERAGE('2025_1_Winter:2027_2_Spring'!AN14),"**")</f>
        <v>2.97</v>
      </c>
      <c r="AO14" s="37" t="str">
        <f>IF(SUM('2025_1_Winter:2027_2_Spring'!AO14)&gt;0,AVERAGE('2025_1_Winter:2027_2_Spring'!AO14),"**")</f>
        <v>**</v>
      </c>
      <c r="AP14" s="37" t="str">
        <f>IF(SUM('2025_1_Winter:2027_2_Spring'!AP14)&gt;0,AVERAGE('2025_1_Winter:2027_2_Spring'!AP14),"**")</f>
        <v>**</v>
      </c>
      <c r="AQ14" s="37" t="str">
        <f>IF(SUM('2025_1_Winter:2027_2_Spring'!AQ14)&gt;0,AVERAGE('2025_1_Winter:2027_2_Spring'!AQ14),"**")</f>
        <v>**</v>
      </c>
      <c r="AR14" s="37" t="str">
        <f>IF(SUM('2025_1_Winter:2027_2_Spring'!AR14)&gt;0,AVERAGE('2025_1_Winter:2027_2_Spring'!AR14),"**")</f>
        <v>**</v>
      </c>
      <c r="AS14" s="37" t="str">
        <f>IF(SUM('2025_1_Winter:2027_2_Spring'!AS14)&gt;0,AVERAGE('2025_1_Winter:2027_2_Spring'!AS14),"**")</f>
        <v>**</v>
      </c>
      <c r="AT14" s="37">
        <f>IF(SUM('2025_1_Winter:2027_2_Spring'!AT14)&gt;0,AVERAGE('2025_1_Winter:2027_2_Spring'!AT14),"**")</f>
        <v>13.7</v>
      </c>
      <c r="AU14" s="37">
        <f>IF(SUM('2025_1_Winter:2027_2_Spring'!AU14)&gt;0,AVERAGE('2025_1_Winter:2027_2_Spring'!AU14),"**")</f>
        <v>11.1</v>
      </c>
      <c r="AV14" s="10" t="str">
        <f>IF(SUM('2025_1_Winter:2027_2_Spring'!AV14)&gt;0,AVERAGE('2025_1_Winter:2027_2_Spring'!AV14),"**")</f>
        <v>**</v>
      </c>
      <c r="AW14" s="10" t="str">
        <f>IF(SUM('2025_1_Winter:2027_2_Spring'!AW14)&gt;0,AVERAGE('2025_1_Winter:2027_2_Spring'!AW14),"**")</f>
        <v>**</v>
      </c>
      <c r="AX14" s="10" t="str">
        <f>IF(SUM('2025_1_Winter:2027_2_Spring'!AX14)&gt;0,AVERAGE('2025_1_Winter:2027_2_Spring'!AX14),"**")</f>
        <v>**</v>
      </c>
      <c r="AY14" s="37">
        <f>IF(SUM('2025_1_Winter:2027_2_Spring'!AY14)&gt;0,AVERAGE('2025_1_Winter:2027_2_Spring'!AY14),"**")</f>
        <v>18.399999999999999</v>
      </c>
      <c r="AZ14" s="87">
        <f>IF(SUM('2025_1_Winter:2027_2_Spring'!AZ14)&gt;0,AVERAGE('2025_1_Winter:2027_2_Spring'!AZ14),"**")</f>
        <v>101</v>
      </c>
      <c r="BA14" s="10" t="str">
        <f>IF(SUM('2025_1_Winter:2027_2_Spring'!BA14)&gt;0,AVERAGE('2025_1_Winter:2027_2_Spring'!BA14),"**")</f>
        <v>**</v>
      </c>
      <c r="BB14" s="27" t="str">
        <f>IF(SUM('2025_1_Winter:2027_2_Spring'!BB14)&gt;0,AVERAGE('2025_1_Winter:2027_2_Spring'!BB14),"**")</f>
        <v>**</v>
      </c>
      <c r="BC14" s="27" t="str">
        <f>IF(SUM('2025_1_Winter:2027_2_Spring'!BC14)&gt;0,AVERAGE('2025_1_Winter:2027_2_Spring'!BC14),"**")</f>
        <v>**</v>
      </c>
      <c r="BD14" s="27" t="str">
        <f>IF(SUM('2025_1_Winter:2027_2_Spring'!BD14)&gt;0,AVERAGE('2025_1_Winter:2027_2_Spring'!BD14),"**")</f>
        <v>**</v>
      </c>
      <c r="BE14" s="27" t="str">
        <f>IF(SUM('2025_1_Winter:2027_2_Spring'!BE14)&gt;0,AVERAGE('2025_1_Winter:2027_2_Spring'!BE14),"**")</f>
        <v>**</v>
      </c>
      <c r="BF14" s="27" t="str">
        <f>IF(SUM('2025_1_Winter:2027_2_Spring'!BF14)&gt;0,AVERAGE('2025_1_Winter:2027_2_Spring'!BF14),"**")</f>
        <v>**</v>
      </c>
      <c r="BG14" s="27">
        <f>IF(SUM('2025_1_Winter:2027_2_Spring'!BG14)&gt;0,AVERAGE('2025_1_Winter:2027_2_Spring'!BG14),"**")</f>
        <v>0.06</v>
      </c>
      <c r="BH14" s="27" t="str">
        <f>IF(SUM('2025_1_Winter:2027_2_Spring'!BH14)&gt;0,AVERAGE('2025_1_Winter:2027_2_Spring'!BH14),"**")</f>
        <v>**</v>
      </c>
      <c r="BI14" s="3" t="str">
        <f>IF(SUM('2025_1_Winter:2027_2_Spring'!BI14)&gt;0,AVERAGE('2025_1_Winter:2027_2_Spring'!BI14),"**")</f>
        <v>**</v>
      </c>
      <c r="BJ14" s="3" t="str">
        <f>IF(SUM('2025_1_Winter:2027_2_Spring'!BJ14)&gt;0,AVERAGE('2025_1_Winter:2027_2_Spring'!BJ14),"**")</f>
        <v>**</v>
      </c>
      <c r="BK14" s="3" t="str">
        <f>IF(SUM('2025_1_Winter:2027_2_Spring'!BK14)&gt;0,AVERAGE('2025_1_Winter:2027_2_Spring'!BK14),"**")</f>
        <v>**</v>
      </c>
      <c r="BL14" s="4" t="str">
        <f>IF(SUM('2025_1_Winter:2027_2_Spring'!BL14)&gt;0,AVERAGE('2025_1_Winter:2027_2_Spring'!BL14),"**")</f>
        <v>**</v>
      </c>
      <c r="BM14" s="4" t="str">
        <f>IF(SUM('2025_1_Winter:2027_2_Spring'!BM14)&gt;0,AVERAGE('2025_1_Winter:2027_2_Spring'!BM14),"**")</f>
        <v>**</v>
      </c>
      <c r="BN14" s="4" t="str">
        <f>IF(SUM('2025_1_Winter:2027_2_Spring'!BN14)&gt;0,AVERAGE('2025_1_Winter:2027_2_Spring'!BN14),"**")</f>
        <v>**</v>
      </c>
      <c r="BO14" s="4" t="str">
        <f>IF(SUM('2025_1_Winter:2027_2_Spring'!BO14)&gt;0,AVERAGE('2025_1_Winter:2027_2_Spring'!BO14),"**")</f>
        <v>**</v>
      </c>
      <c r="BP14" s="4" t="str">
        <f>IF(SUM('2025_1_Winter:2027_2_Spring'!BP14)&gt;0,AVERAGE('2025_1_Winter:2027_2_Spring'!BP14),"**")</f>
        <v>**</v>
      </c>
      <c r="BQ14" s="4" t="str">
        <f>IF(SUM('2025_1_Winter:2027_2_Spring'!BQ14)&gt;0,AVERAGE('2025_1_Winter:2027_2_Spring'!BQ14),"**")</f>
        <v>**</v>
      </c>
      <c r="BR14" s="4" t="str">
        <f>IF(SUM('2025_1_Winter:2027_2_Spring'!BR14)&gt;0,AVERAGE('2025_1_Winter:2027_2_Spring'!BR14),"**")</f>
        <v>**</v>
      </c>
      <c r="BS14" s="4" t="str">
        <f>IF(SUM('2025_1_Winter:2027_2_Spring'!BS14)&gt;0,AVERAGE('2025_1_Winter:2027_2_Spring'!BS14),"**")</f>
        <v>**</v>
      </c>
      <c r="BT14" s="4" t="str">
        <f>IF(SUM('2025_1_Winter:2027_2_Spring'!BT14)&gt;0,AVERAGE('2025_1_Winter:2027_2_Spring'!BT14),"**")</f>
        <v>**</v>
      </c>
      <c r="BU14" s="4" t="str">
        <f>IF(SUM('2025_1_Winter:2027_2_Spring'!BU14)&gt;0,AVERAGE('2025_1_Winter:2027_2_Spring'!BU14),"**")</f>
        <v>**</v>
      </c>
      <c r="BV14" s="56" t="str">
        <f>IF(SUM('2025_1_Winter:2027_2_Spring'!BV14)&gt;0,AVERAGE('2025_1_Winter:2027_2_Spring'!BV14),"**")</f>
        <v>**</v>
      </c>
      <c r="BW14" s="57" t="str">
        <f>IF(SUM('2025_1_Winter:2027_2_Spring'!BW14)&gt;0,AVERAGE('2025_1_Winter:2027_2_Spring'!BW14),"**")</f>
        <v>**</v>
      </c>
      <c r="BX14" s="57" t="str">
        <f>IF(SUM('2025_1_Winter:2027_2_Spring'!BX14)&gt;0,AVERAGE('2025_1_Winter:2027_2_Spring'!BX14),"**")</f>
        <v>**</v>
      </c>
      <c r="BY14" s="57" t="str">
        <f>IF(SUM('2025_1_Winter:2027_2_Spring'!BY14)&gt;0,AVERAGE('2025_1_Winter:2027_2_Spring'!BY14),"**")</f>
        <v>**</v>
      </c>
      <c r="BZ14" s="57" t="str">
        <f>IF(SUM('2025_1_Winter:2027_2_Spring'!BZ14)&gt;0,AVERAGE('2025_1_Winter:2027_2_Spring'!BZ14),"**")</f>
        <v>**</v>
      </c>
      <c r="CA14" s="57" t="str">
        <f>IF(SUM('2025_1_Winter:2027_2_Spring'!CA14)&gt;0,AVERAGE('2025_1_Winter:2027_2_Spring'!CA14),"**")</f>
        <v>**</v>
      </c>
      <c r="CB14" s="57" t="str">
        <f>IF(SUM('2025_1_Winter:2027_2_Spring'!CB14)&gt;0,AVERAGE('2025_1_Winter:2027_2_Spring'!CB14),"**")</f>
        <v>**</v>
      </c>
      <c r="CC14" s="4" t="str">
        <f>IF(SUM('2025_1_Winter:2027_2_Spring'!CC14)&gt;0,AVERAGE('2025_1_Winter:2027_2_Spring'!CC14),"**")</f>
        <v>**</v>
      </c>
      <c r="CD14" s="4" t="str">
        <f>IF(SUM('2025_1_Winter:2027_2_Spring'!CD14)&gt;0,AVERAGE('2025_1_Winter:2027_2_Spring'!CD14),"**")</f>
        <v>**</v>
      </c>
      <c r="CE14" s="4" t="str">
        <f>IF(SUM('2025_1_Winter:2027_2_Spring'!CE14)&gt;0,AVERAGE('2025_1_Winter:2027_2_Spring'!CE14),"**")</f>
        <v>**</v>
      </c>
      <c r="CF14" s="4" t="str">
        <f>IF(SUM('2025_1_Winter:2027_2_Spring'!CF14)&gt;0,AVERAGE('2025_1_Winter:2027_2_Spring'!CF14),"**")</f>
        <v>**</v>
      </c>
      <c r="CG14" s="4" t="str">
        <f>IF(SUM('2025_1_Winter:2027_2_Spring'!CG14)&gt;0,AVERAGE('2025_1_Winter:2027_2_Spring'!CG14),"**")</f>
        <v>**</v>
      </c>
      <c r="CH14" s="4" t="str">
        <f>IF(SUM('2025_1_Winter:2027_2_Spring'!CH14)&gt;0,AVERAGE('2025_1_Winter:2027_2_Spring'!CH14),"**")</f>
        <v>**</v>
      </c>
      <c r="CI14" s="4" t="str">
        <f>IF(SUM('2025_1_Winter:2027_2_Spring'!CI14)&gt;0,AVERAGE('2025_1_Winter:2027_2_Spring'!CI14),"**")</f>
        <v>**</v>
      </c>
      <c r="CJ14" s="4" t="str">
        <f>IF(SUM('2025_1_Winter:2027_2_Spring'!CJ14)&gt;0,AVERAGE('2025_1_Winter:2027_2_Spring'!CJ14),"**")</f>
        <v>**</v>
      </c>
      <c r="CK14" s="4" t="str">
        <f>IF(SUM('2025_1_Winter:2027_2_Spring'!CK14)&gt;0,AVERAGE('2025_1_Winter:2027_2_Spring'!CK14),"**")</f>
        <v>**</v>
      </c>
      <c r="CL14" s="4" t="str">
        <f>IF(SUM('2025_1_Winter:2027_2_Spring'!CL14)&gt;0,AVERAGE('2025_1_Winter:2027_2_Spring'!CL14),"**")</f>
        <v>**</v>
      </c>
      <c r="CM14" s="4" t="str">
        <f>IF(SUM('2025_1_Winter:2027_2_Spring'!CM14)&gt;0,AVERAGE('2025_1_Winter:2027_2_Spring'!CM14),"**")</f>
        <v>**</v>
      </c>
      <c r="CN14" s="4" t="str">
        <f>IF(SUM('2025_1_Winter:2027_2_Spring'!CN14)&gt;0,AVERAGE('2025_1_Winter:2027_2_Spring'!CN14),"**")</f>
        <v>**</v>
      </c>
      <c r="CO14" s="4" t="str">
        <f>IF(SUM('2025_1_Winter:2027_2_Spring'!CO14)&gt;0,AVERAGE('2025_1_Winter:2027_2_Spring'!CO14),"**")</f>
        <v>**</v>
      </c>
      <c r="CP14" s="4" t="str">
        <f>IF(SUM('2025_1_Winter:2027_2_Spring'!CP14)&gt;0,AVERAGE('2025_1_Winter:2027_2_Spring'!CP14),"**")</f>
        <v>**</v>
      </c>
      <c r="CQ14" s="4" t="str">
        <f>IF(SUM('2025_1_Winter:2027_2_Spring'!CQ14)&gt;0,AVERAGE('2025_1_Winter:2027_2_Spring'!CQ14),"**")</f>
        <v>**</v>
      </c>
      <c r="CR14" s="46" t="str">
        <f>IF(SUM('2025_1_Winter:2027_2_Spring'!CR14)&gt;0,AVERAGE('2025_1_Winter:2027_2_Spring'!CR14),"**")</f>
        <v>**</v>
      </c>
      <c r="CS14" s="4" t="str">
        <f>IF(SUM('2025_1_Winter:2027_2_Spring'!CS14)&gt;0,AVERAGE('2025_1_Winter:2027_2_Spring'!CS14),"**")</f>
        <v>**</v>
      </c>
      <c r="CT14" s="2">
        <f>IF(SUM('2025_1_Winter:2027_2_Spring'!CT14)&gt;0,AVERAGE('2025_1_Winter:2027_2_Spring'!CT14),"**")</f>
        <v>0.46666666666666667</v>
      </c>
      <c r="CU14" s="3" t="str">
        <f t="shared" si="0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60">
        <f>COUNT('2025_1_Winter:2027_2_Spring'!F15)</f>
        <v>1</v>
      </c>
      <c r="G15" s="17" t="s">
        <v>188</v>
      </c>
      <c r="H15" s="84" t="e">
        <f>IF(SUM(#REF!)&gt;0,AVERAGE(#REF!),"**")</f>
        <v>#REF!</v>
      </c>
      <c r="I15" s="43" t="e">
        <f>IF(SUM(#REF!)&gt;0,AVERAGE(#REF!),"**")</f>
        <v>#REF!</v>
      </c>
      <c r="J15" s="91" t="e">
        <f>IF(SUM(#REF!)&gt;0,AVERAGE(#REF!),"**")</f>
        <v>#REF!</v>
      </c>
      <c r="K15" s="10" t="e">
        <f>IF(SUM(#REF!)&gt;0,AVERAGE(#REF!),"**")</f>
        <v>#REF!</v>
      </c>
      <c r="L15" s="10" t="e">
        <f>IF(SUM(#REF!)&gt;0,AVERAGE(#REF!),"**")</f>
        <v>#REF!</v>
      </c>
      <c r="M15" s="43" t="e">
        <f>IF(SUM(#REF!)&gt;0,AVERAGE(#REF!),"**")</f>
        <v>#REF!</v>
      </c>
      <c r="N15" s="43" t="e">
        <f>IF(SUM(#REF!)&gt;0,AVERAGE(#REF!),"**")</f>
        <v>#REF!</v>
      </c>
      <c r="O15" s="10" t="str">
        <f>IF(SUM('2025_1_Winter:2027_2_Spring'!O15)&gt;0,AVERAGE('2025_1_Winter:2027_2_Spring'!O15),"**")</f>
        <v>**</v>
      </c>
      <c r="P15" s="80" t="str">
        <f>IF(SUM('2025_1_Winter:2027_2_Spring'!P15)&gt;0,AVERAGE('2025_1_Winter:2027_2_Spring'!P15),"**")</f>
        <v>**</v>
      </c>
      <c r="Q15" s="80" t="str">
        <f>IF(SUM('2025_1_Winter:2027_2_Spring'!Q15)&gt;0,AVERAGE('2025_1_Winter:2027_2_Spring'!Q15),"**")</f>
        <v>**</v>
      </c>
      <c r="R15" s="50" t="str">
        <f>IF(SUM('2025_1_Winter:2027_2_Spring'!R15)&gt;0,AVERAGE('2025_1_Winter:2027_2_Spring'!R15),"**")</f>
        <v>**</v>
      </c>
      <c r="S15" s="4" t="str">
        <f>IF(SUM('2025_1_Winter:2027_2_Spring'!S15)&gt;0,AVERAGE('2025_1_Winter:2027_2_Spring'!S15),"**")</f>
        <v>**</v>
      </c>
      <c r="T15" s="46" t="str">
        <f>IF(SUM('2025_1_Winter:2027_2_Spring'!T15)&gt;0,AVERAGE('2025_1_Winter:2027_2_Spring'!T15),"**")</f>
        <v>**</v>
      </c>
      <c r="U15" s="46" t="str">
        <f>IF(SUM('2025_1_Winter:2027_2_Spring'!U15)&gt;0,AVERAGE('2025_1_Winter:2027_2_Spring'!U15),"**")</f>
        <v>**</v>
      </c>
      <c r="V15" s="46" t="str">
        <f>IF(SUM('2025_1_Winter:2027_2_Spring'!V15)&gt;0,AVERAGE('2025_1_Winter:2027_2_Spring'!V15),"**")</f>
        <v>**</v>
      </c>
      <c r="W15" s="46" t="str">
        <f>IF(SUM('2025_1_Winter:2027_2_Spring'!W15)&gt;0,AVERAGE('2025_1_Winter:2027_2_Spring'!W15),"**")</f>
        <v>**</v>
      </c>
      <c r="X15" s="46" t="str">
        <f>IF(SUM('2025_1_Winter:2027_2_Spring'!X15)&gt;0,AVERAGE('2025_1_Winter:2027_2_Spring'!X15),"**")</f>
        <v>**</v>
      </c>
      <c r="Y15" s="37" t="str">
        <f>IF(SUM('2025_1_Winter:2027_2_Spring'!Y15)&gt;0,AVERAGE('2025_1_Winter:2027_2_Spring'!Y15),"**")</f>
        <v>**</v>
      </c>
      <c r="Z15" s="46" t="str">
        <f>IF(SUM('2025_1_Winter:2027_2_Spring'!Z15)&gt;0,AVERAGE('2025_1_Winter:2027_2_Spring'!Z15),"**")</f>
        <v>**</v>
      </c>
      <c r="AA15" s="46" t="str">
        <f>IF(SUM('2025_1_Winter:2027_2_Spring'!AA15)&gt;0,AVERAGE('2025_1_Winter:2027_2_Spring'!AA15),"**")</f>
        <v>**</v>
      </c>
      <c r="AB15" s="46" t="str">
        <f>IF(SUM('2025_1_Winter:2027_2_Spring'!AB15)&gt;0,AVERAGE('2025_1_Winter:2027_2_Spring'!AB15),"**")</f>
        <v>**</v>
      </c>
      <c r="AC15" s="46" t="str">
        <f>IF(SUM('2025_1_Winter:2027_2_Spring'!AC15)&gt;0,AVERAGE('2025_1_Winter:2027_2_Spring'!AC15),"**")</f>
        <v>**</v>
      </c>
      <c r="AD15" s="46" t="str">
        <f>IF(SUM('2025_1_Winter:2027_2_Spring'!AD15)&gt;0,AVERAGE('2025_1_Winter:2027_2_Spring'!AD15),"**")</f>
        <v>**</v>
      </c>
      <c r="AE15" s="10" t="str">
        <f>IF(SUM('2025_1_Winter:2027_2_Spring'!AE15)&gt;0,AVERAGE('2025_1_Winter:2027_2_Spring'!AE15),"**")</f>
        <v>**</v>
      </c>
      <c r="AF15" s="37" t="str">
        <f>IF(SUM('2025_1_Winter:2027_2_Spring'!AF15)&gt;0,AVERAGE('2025_1_Winter:2027_2_Spring'!AF15),"**")</f>
        <v>**</v>
      </c>
      <c r="AG15" s="10" t="str">
        <f>IF(SUM('2025_1_Winter:2027_2_Spring'!AG15)&gt;0,AVERAGE('2025_1_Winter:2027_2_Spring'!AG15),"**")</f>
        <v>**</v>
      </c>
      <c r="AH15" s="10" t="str">
        <f>IF(SUM('2025_1_Winter:2027_2_Spring'!AH15)&gt;0,AVERAGE('2025_1_Winter:2027_2_Spring'!AH15),"**")</f>
        <v>**</v>
      </c>
      <c r="AI15" s="10" t="str">
        <f>IF(SUM('2025_1_Winter:2027_2_Spring'!AI15)&gt;0,AVERAGE('2025_1_Winter:2027_2_Spring'!AI15),"**")</f>
        <v>**</v>
      </c>
      <c r="AJ15" s="70" t="str">
        <f>IF(SUM('2025_1_Winter:2027_2_Spring'!AJ15)&gt;0,AVERAGE('2025_1_Winter:2027_2_Spring'!AJ15),"**")</f>
        <v>**</v>
      </c>
      <c r="AK15" s="71" t="str">
        <f>IF(SUM('2025_1_Winter:2027_2_Spring'!AK15)&gt;0,AVERAGE('2025_1_Winter:2027_2_Spring'!AK15),"**")</f>
        <v>**</v>
      </c>
      <c r="AL15" s="73" t="str">
        <f>IF(SUM('2025_1_Winter:2027_2_Spring'!AL15)&gt;0,AVERAGE('2025_1_Winter:2027_2_Spring'!AL15),"**")</f>
        <v>**</v>
      </c>
      <c r="AM15" s="73" t="str">
        <f>IF(SUM('2025_1_Winter:2027_2_Spring'!AM15)&gt;0,AVERAGE('2025_1_Winter:2027_2_Spring'!AM15),"**")</f>
        <v>**</v>
      </c>
      <c r="AN15" s="37" t="str">
        <f>IF(SUM('2025_1_Winter:2027_2_Spring'!AN15)&gt;0,AVERAGE('2025_1_Winter:2027_2_Spring'!AN15),"**")</f>
        <v>**</v>
      </c>
      <c r="AO15" s="37" t="str">
        <f>IF(SUM('2025_1_Winter:2027_2_Spring'!AO15)&gt;0,AVERAGE('2025_1_Winter:2027_2_Spring'!AO15),"**")</f>
        <v>**</v>
      </c>
      <c r="AP15" s="37" t="str">
        <f>IF(SUM('2025_1_Winter:2027_2_Spring'!AP15)&gt;0,AVERAGE('2025_1_Winter:2027_2_Spring'!AP15),"**")</f>
        <v>**</v>
      </c>
      <c r="AQ15" s="37" t="str">
        <f>IF(SUM('2025_1_Winter:2027_2_Spring'!AQ15)&gt;0,AVERAGE('2025_1_Winter:2027_2_Spring'!AQ15),"**")</f>
        <v>**</v>
      </c>
      <c r="AR15" s="37" t="str">
        <f>IF(SUM('2025_1_Winter:2027_2_Spring'!AR15)&gt;0,AVERAGE('2025_1_Winter:2027_2_Spring'!AR15),"**")</f>
        <v>**</v>
      </c>
      <c r="AS15" s="37" t="str">
        <f>IF(SUM('2025_1_Winter:2027_2_Spring'!AS15)&gt;0,AVERAGE('2025_1_Winter:2027_2_Spring'!AS15),"**")</f>
        <v>**</v>
      </c>
      <c r="AT15" s="37" t="str">
        <f>IF(SUM('2025_1_Winter:2027_2_Spring'!AT15)&gt;0,AVERAGE('2025_1_Winter:2027_2_Spring'!AT15),"**")</f>
        <v>**</v>
      </c>
      <c r="AU15" s="37" t="str">
        <f>IF(SUM('2025_1_Winter:2027_2_Spring'!AU15)&gt;0,AVERAGE('2025_1_Winter:2027_2_Spring'!AU15),"**")</f>
        <v>**</v>
      </c>
      <c r="AV15" s="10" t="str">
        <f>IF(SUM('2025_1_Winter:2027_2_Spring'!AV15)&gt;0,AVERAGE('2025_1_Winter:2027_2_Spring'!AV15),"**")</f>
        <v>**</v>
      </c>
      <c r="AW15" s="10" t="str">
        <f>IF(SUM('2025_1_Winter:2027_2_Spring'!AW15)&gt;0,AVERAGE('2025_1_Winter:2027_2_Spring'!AW15),"**")</f>
        <v>**</v>
      </c>
      <c r="AX15" s="10" t="str">
        <f>IF(SUM('2025_1_Winter:2027_2_Spring'!AX15)&gt;0,AVERAGE('2025_1_Winter:2027_2_Spring'!AX15),"**")</f>
        <v>**</v>
      </c>
      <c r="AY15" s="37" t="str">
        <f>IF(SUM('2025_1_Winter:2027_2_Spring'!AY15)&gt;0,AVERAGE('2025_1_Winter:2027_2_Spring'!AY15),"**")</f>
        <v>**</v>
      </c>
      <c r="AZ15" s="87" t="str">
        <f>IF(SUM('2025_1_Winter:2027_2_Spring'!AZ15)&gt;0,AVERAGE('2025_1_Winter:2027_2_Spring'!AZ15),"**")</f>
        <v>**</v>
      </c>
      <c r="BA15" s="10" t="str">
        <f>IF(SUM('2025_1_Winter:2027_2_Spring'!BA15)&gt;0,AVERAGE('2025_1_Winter:2027_2_Spring'!BA15),"**")</f>
        <v>**</v>
      </c>
      <c r="BB15" s="27" t="str">
        <f>IF(SUM('2025_1_Winter:2027_2_Spring'!BB15)&gt;0,AVERAGE('2025_1_Winter:2027_2_Spring'!BB15),"**")</f>
        <v>**</v>
      </c>
      <c r="BC15" s="27" t="str">
        <f>IF(SUM('2025_1_Winter:2027_2_Spring'!BC15)&gt;0,AVERAGE('2025_1_Winter:2027_2_Spring'!BC15),"**")</f>
        <v>**</v>
      </c>
      <c r="BD15" s="27" t="str">
        <f>IF(SUM('2025_1_Winter:2027_2_Spring'!BD15)&gt;0,AVERAGE('2025_1_Winter:2027_2_Spring'!BD15),"**")</f>
        <v>**</v>
      </c>
      <c r="BE15" s="27" t="str">
        <f>IF(SUM('2025_1_Winter:2027_2_Spring'!BE15)&gt;0,AVERAGE('2025_1_Winter:2027_2_Spring'!BE15),"**")</f>
        <v>**</v>
      </c>
      <c r="BF15" s="27" t="str">
        <f>IF(SUM('2025_1_Winter:2027_2_Spring'!BF15)&gt;0,AVERAGE('2025_1_Winter:2027_2_Spring'!BF15),"**")</f>
        <v>**</v>
      </c>
      <c r="BG15" s="27" t="str">
        <f>IF(SUM('2025_1_Winter:2027_2_Spring'!BG15)&gt;0,AVERAGE('2025_1_Winter:2027_2_Spring'!BG15),"**")</f>
        <v>**</v>
      </c>
      <c r="BH15" s="27" t="str">
        <f>IF(SUM('2025_1_Winter:2027_2_Spring'!BH15)&gt;0,AVERAGE('2025_1_Winter:2027_2_Spring'!BH15),"**")</f>
        <v>**</v>
      </c>
      <c r="BI15" s="3" t="str">
        <f>IF(SUM('2025_1_Winter:2027_2_Spring'!BI15)&gt;0,AVERAGE('2025_1_Winter:2027_2_Spring'!BI15),"**")</f>
        <v>**</v>
      </c>
      <c r="BJ15" s="3" t="str">
        <f>IF(SUM('2025_1_Winter:2027_2_Spring'!BJ15)&gt;0,AVERAGE('2025_1_Winter:2027_2_Spring'!BJ15),"**")</f>
        <v>**</v>
      </c>
      <c r="BK15" s="3" t="str">
        <f>IF(SUM('2025_1_Winter:2027_2_Spring'!BK15)&gt;0,AVERAGE('2025_1_Winter:2027_2_Spring'!BK15),"**")</f>
        <v>**</v>
      </c>
      <c r="BL15" s="4" t="str">
        <f>IF(SUM('2025_1_Winter:2027_2_Spring'!BL15)&gt;0,AVERAGE('2025_1_Winter:2027_2_Spring'!BL15),"**")</f>
        <v>**</v>
      </c>
      <c r="BM15" s="4" t="str">
        <f>IF(SUM('2025_1_Winter:2027_2_Spring'!BM15)&gt;0,AVERAGE('2025_1_Winter:2027_2_Spring'!BM15),"**")</f>
        <v>**</v>
      </c>
      <c r="BN15" s="4" t="str">
        <f>IF(SUM('2025_1_Winter:2027_2_Spring'!BN15)&gt;0,AVERAGE('2025_1_Winter:2027_2_Spring'!BN15),"**")</f>
        <v>**</v>
      </c>
      <c r="BO15" s="4" t="str">
        <f>IF(SUM('2025_1_Winter:2027_2_Spring'!BO15)&gt;0,AVERAGE('2025_1_Winter:2027_2_Spring'!BO15),"**")</f>
        <v>**</v>
      </c>
      <c r="BP15" s="4" t="str">
        <f>IF(SUM('2025_1_Winter:2027_2_Spring'!BP15)&gt;0,AVERAGE('2025_1_Winter:2027_2_Spring'!BP15),"**")</f>
        <v>**</v>
      </c>
      <c r="BQ15" s="4" t="str">
        <f>IF(SUM('2025_1_Winter:2027_2_Spring'!BQ15)&gt;0,AVERAGE('2025_1_Winter:2027_2_Spring'!BQ15),"**")</f>
        <v>**</v>
      </c>
      <c r="BR15" s="4" t="str">
        <f>IF(SUM('2025_1_Winter:2027_2_Spring'!BR15)&gt;0,AVERAGE('2025_1_Winter:2027_2_Spring'!BR15),"**")</f>
        <v>**</v>
      </c>
      <c r="BS15" s="4" t="str">
        <f>IF(SUM('2025_1_Winter:2027_2_Spring'!BS15)&gt;0,AVERAGE('2025_1_Winter:2027_2_Spring'!BS15),"**")</f>
        <v>**</v>
      </c>
      <c r="BT15" s="4" t="str">
        <f>IF(SUM('2025_1_Winter:2027_2_Spring'!BT15)&gt;0,AVERAGE('2025_1_Winter:2027_2_Spring'!BT15),"**")</f>
        <v>**</v>
      </c>
      <c r="BU15" s="4" t="str">
        <f>IF(SUM('2025_1_Winter:2027_2_Spring'!BU15)&gt;0,AVERAGE('2025_1_Winter:2027_2_Spring'!BU15),"**")</f>
        <v>**</v>
      </c>
      <c r="BV15" s="56" t="str">
        <f>IF(SUM('2025_1_Winter:2027_2_Spring'!BV15)&gt;0,AVERAGE('2025_1_Winter:2027_2_Spring'!BV15),"**")</f>
        <v>**</v>
      </c>
      <c r="BW15" s="57" t="str">
        <f>IF(SUM('2025_1_Winter:2027_2_Spring'!BW15)&gt;0,AVERAGE('2025_1_Winter:2027_2_Spring'!BW15),"**")</f>
        <v>**</v>
      </c>
      <c r="BX15" s="57" t="str">
        <f>IF(SUM('2025_1_Winter:2027_2_Spring'!BX15)&gt;0,AVERAGE('2025_1_Winter:2027_2_Spring'!BX15),"**")</f>
        <v>**</v>
      </c>
      <c r="BY15" s="57" t="str">
        <f>IF(SUM('2025_1_Winter:2027_2_Spring'!BY15)&gt;0,AVERAGE('2025_1_Winter:2027_2_Spring'!BY15),"**")</f>
        <v>**</v>
      </c>
      <c r="BZ15" s="57" t="str">
        <f>IF(SUM('2025_1_Winter:2027_2_Spring'!BZ15)&gt;0,AVERAGE('2025_1_Winter:2027_2_Spring'!BZ15),"**")</f>
        <v>**</v>
      </c>
      <c r="CA15" s="57" t="str">
        <f>IF(SUM('2025_1_Winter:2027_2_Spring'!CA15)&gt;0,AVERAGE('2025_1_Winter:2027_2_Spring'!CA15),"**")</f>
        <v>**</v>
      </c>
      <c r="CB15" s="57" t="str">
        <f>IF(SUM('2025_1_Winter:2027_2_Spring'!CB15)&gt;0,AVERAGE('2025_1_Winter:2027_2_Spring'!CB15),"**")</f>
        <v>**</v>
      </c>
      <c r="CC15" s="4" t="str">
        <f>IF(SUM('2025_1_Winter:2027_2_Spring'!CC15)&gt;0,AVERAGE('2025_1_Winter:2027_2_Spring'!CC15),"**")</f>
        <v>**</v>
      </c>
      <c r="CD15" s="4" t="str">
        <f>IF(SUM('2025_1_Winter:2027_2_Spring'!CD15)&gt;0,AVERAGE('2025_1_Winter:2027_2_Spring'!CD15),"**")</f>
        <v>**</v>
      </c>
      <c r="CE15" s="4" t="str">
        <f>IF(SUM('2025_1_Winter:2027_2_Spring'!CE15)&gt;0,AVERAGE('2025_1_Winter:2027_2_Spring'!CE15),"**")</f>
        <v>**</v>
      </c>
      <c r="CF15" s="4" t="str">
        <f>IF(SUM('2025_1_Winter:2027_2_Spring'!CF15)&gt;0,AVERAGE('2025_1_Winter:2027_2_Spring'!CF15),"**")</f>
        <v>**</v>
      </c>
      <c r="CG15" s="4" t="str">
        <f>IF(SUM('2025_1_Winter:2027_2_Spring'!CG15)&gt;0,AVERAGE('2025_1_Winter:2027_2_Spring'!CG15),"**")</f>
        <v>**</v>
      </c>
      <c r="CH15" s="4" t="str">
        <f>IF(SUM('2025_1_Winter:2027_2_Spring'!CH15)&gt;0,AVERAGE('2025_1_Winter:2027_2_Spring'!CH15),"**")</f>
        <v>**</v>
      </c>
      <c r="CI15" s="4" t="str">
        <f>IF(SUM('2025_1_Winter:2027_2_Spring'!CI15)&gt;0,AVERAGE('2025_1_Winter:2027_2_Spring'!CI15),"**")</f>
        <v>**</v>
      </c>
      <c r="CJ15" s="4" t="str">
        <f>IF(SUM('2025_1_Winter:2027_2_Spring'!CJ15)&gt;0,AVERAGE('2025_1_Winter:2027_2_Spring'!CJ15),"**")</f>
        <v>**</v>
      </c>
      <c r="CK15" s="4" t="str">
        <f>IF(SUM('2025_1_Winter:2027_2_Spring'!CK15)&gt;0,AVERAGE('2025_1_Winter:2027_2_Spring'!CK15),"**")</f>
        <v>**</v>
      </c>
      <c r="CL15" s="4" t="str">
        <f>IF(SUM('2025_1_Winter:2027_2_Spring'!CL15)&gt;0,AVERAGE('2025_1_Winter:2027_2_Spring'!CL15),"**")</f>
        <v>**</v>
      </c>
      <c r="CM15" s="4" t="str">
        <f>IF(SUM('2025_1_Winter:2027_2_Spring'!CM15)&gt;0,AVERAGE('2025_1_Winter:2027_2_Spring'!CM15),"**")</f>
        <v>**</v>
      </c>
      <c r="CN15" s="4" t="str">
        <f>IF(SUM('2025_1_Winter:2027_2_Spring'!CN15)&gt;0,AVERAGE('2025_1_Winter:2027_2_Spring'!CN15),"**")</f>
        <v>**</v>
      </c>
      <c r="CO15" s="4" t="str">
        <f>IF(SUM('2025_1_Winter:2027_2_Spring'!CO15)&gt;0,AVERAGE('2025_1_Winter:2027_2_Spring'!CO15),"**")</f>
        <v>**</v>
      </c>
      <c r="CP15" s="4" t="str">
        <f>IF(SUM('2025_1_Winter:2027_2_Spring'!CP15)&gt;0,AVERAGE('2025_1_Winter:2027_2_Spring'!CP15),"**")</f>
        <v>**</v>
      </c>
      <c r="CQ15" s="4" t="str">
        <f>IF(SUM('2025_1_Winter:2027_2_Spring'!CQ15)&gt;0,AVERAGE('2025_1_Winter:2027_2_Spring'!CQ15),"**")</f>
        <v>**</v>
      </c>
      <c r="CR15" s="46" t="str">
        <f>IF(SUM('2025_1_Winter:2027_2_Spring'!CR15)&gt;0,AVERAGE('2025_1_Winter:2027_2_Spring'!CR15),"**")</f>
        <v>**</v>
      </c>
      <c r="CS15" s="4" t="str">
        <f>IF(SUM('2025_1_Winter:2027_2_Spring'!CS15)&gt;0,AVERAGE('2025_1_Winter:2027_2_Spring'!CS15),"**")</f>
        <v>**</v>
      </c>
      <c r="CT15" s="2">
        <f>IF(SUM('2025_1_Winter:2027_2_Spring'!CT15)&gt;0,AVERAGE('2025_1_Winter:2027_2_Spring'!CT15),"**")</f>
        <v>0.56666666666666676</v>
      </c>
      <c r="CU15" s="3" t="str">
        <f t="shared" si="0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60">
        <f>COUNT('2025_1_Winter:2027_2_Spring'!F16)</f>
        <v>1</v>
      </c>
      <c r="G16" s="17" t="s">
        <v>192</v>
      </c>
      <c r="H16" s="84" t="e">
        <f>IF(SUM(#REF!)&gt;0,AVERAGE(#REF!),"**")</f>
        <v>#REF!</v>
      </c>
      <c r="I16" s="43" t="e">
        <f>IF(SUM(#REF!)&gt;0,AVERAGE(#REF!),"**")</f>
        <v>#REF!</v>
      </c>
      <c r="J16" s="91" t="e">
        <f>IF(SUM(#REF!)&gt;0,AVERAGE(#REF!),"**")</f>
        <v>#REF!</v>
      </c>
      <c r="K16" s="10" t="e">
        <f>IF(SUM(#REF!)&gt;0,AVERAGE(#REF!),"**")</f>
        <v>#REF!</v>
      </c>
      <c r="L16" s="10" t="e">
        <f>IF(SUM(#REF!)&gt;0,AVERAGE(#REF!),"**")</f>
        <v>#REF!</v>
      </c>
      <c r="M16" s="43" t="e">
        <f>IF(SUM(#REF!)&gt;0,AVERAGE(#REF!),"**")</f>
        <v>#REF!</v>
      </c>
      <c r="N16" s="43" t="e">
        <f>IF(SUM(#REF!)&gt;0,AVERAGE(#REF!),"**")</f>
        <v>#REF!</v>
      </c>
      <c r="O16" s="10">
        <f>IF(SUM('2025_1_Winter:2027_2_Spring'!O16)&gt;0,AVERAGE('2025_1_Winter:2027_2_Spring'!O16),"**")</f>
        <v>22.4</v>
      </c>
      <c r="P16" s="80">
        <f>IF(SUM('2025_1_Winter:2027_2_Spring'!P16)&gt;0,AVERAGE('2025_1_Winter:2027_2_Spring'!P16),"**")</f>
        <v>0.04</v>
      </c>
      <c r="Q16" s="80">
        <f>IF(SUM('2025_1_Winter:2027_2_Spring'!Q16)&gt;0,AVERAGE('2025_1_Winter:2027_2_Spring'!Q16),"**")</f>
        <v>0.04</v>
      </c>
      <c r="R16" s="50">
        <f>IF(SUM('2025_1_Winter:2027_2_Spring'!R16)&gt;0,AVERAGE('2025_1_Winter:2027_2_Spring'!R16),"**")</f>
        <v>4.5030000000000001</v>
      </c>
      <c r="S16" s="4" t="str">
        <f>IF(SUM('2025_1_Winter:2027_2_Spring'!S16)&gt;0,AVERAGE('2025_1_Winter:2027_2_Spring'!S16),"**")</f>
        <v>**</v>
      </c>
      <c r="T16" s="46">
        <f>IF(SUM('2025_1_Winter:2027_2_Spring'!T16)&gt;0,AVERAGE('2025_1_Winter:2027_2_Spring'!T16),"**")</f>
        <v>77</v>
      </c>
      <c r="U16" s="46">
        <f>IF(SUM('2025_1_Winter:2027_2_Spring'!U16)&gt;0,AVERAGE('2025_1_Winter:2027_2_Spring'!U16),"**")</f>
        <v>28.7</v>
      </c>
      <c r="V16" s="46">
        <f>IF(SUM('2025_1_Winter:2027_2_Spring'!V16)&gt;0,AVERAGE('2025_1_Winter:2027_2_Spring'!V16),"**")</f>
        <v>0.22</v>
      </c>
      <c r="W16" s="46" t="str">
        <f>IF(SUM('2025_1_Winter:2027_2_Spring'!W16)&gt;0,AVERAGE('2025_1_Winter:2027_2_Spring'!W16),"**")</f>
        <v>**</v>
      </c>
      <c r="X16" s="46">
        <f>IF(SUM('2025_1_Winter:2027_2_Spring'!X16)&gt;0,AVERAGE('2025_1_Winter:2027_2_Spring'!X16),"**")</f>
        <v>19.100000000000001</v>
      </c>
      <c r="Y16" s="37">
        <f>IF(SUM('2025_1_Winter:2027_2_Spring'!Y16)&gt;0,AVERAGE('2025_1_Winter:2027_2_Spring'!Y16),"**")</f>
        <v>3.12</v>
      </c>
      <c r="Z16" s="46">
        <f>IF(SUM('2025_1_Winter:2027_2_Spring'!Z16)&gt;0,AVERAGE('2025_1_Winter:2027_2_Spring'!Z16),"**")</f>
        <v>0.05</v>
      </c>
      <c r="AA16" s="46">
        <f>IF(SUM('2025_1_Winter:2027_2_Spring'!AA16)&gt;0,AVERAGE('2025_1_Winter:2027_2_Spring'!AA16),"**")</f>
        <v>18.3</v>
      </c>
      <c r="AB16" s="46">
        <f>IF(SUM('2025_1_Winter:2027_2_Spring'!AB16)&gt;0,AVERAGE('2025_1_Winter:2027_2_Spring'!AB16),"**")</f>
        <v>59.6</v>
      </c>
      <c r="AC16" s="46" t="str">
        <f>IF(SUM('2025_1_Winter:2027_2_Spring'!AC16)&gt;0,AVERAGE('2025_1_Winter:2027_2_Spring'!AC16),"**")</f>
        <v>**</v>
      </c>
      <c r="AD16" s="46">
        <f>IF(SUM('2025_1_Winter:2027_2_Spring'!AD16)&gt;0,AVERAGE('2025_1_Winter:2027_2_Spring'!AD16),"**")</f>
        <v>138</v>
      </c>
      <c r="AE16" s="10">
        <f>IF(SUM('2025_1_Winter:2027_2_Spring'!AE16)&gt;0,AVERAGE('2025_1_Winter:2027_2_Spring'!AE16),"**")</f>
        <v>36</v>
      </c>
      <c r="AF16" s="37">
        <f>IF(SUM('2025_1_Winter:2027_2_Spring'!AF16)&gt;0,AVERAGE('2025_1_Winter:2027_2_Spring'!AF16),"**")</f>
        <v>1.23</v>
      </c>
      <c r="AG16" s="10" t="str">
        <f>IF(SUM('2025_1_Winter:2027_2_Spring'!AG16)&gt;0,AVERAGE('2025_1_Winter:2027_2_Spring'!AG16),"**")</f>
        <v>**</v>
      </c>
      <c r="AH16" s="10" t="str">
        <f>IF(SUM('2025_1_Winter:2027_2_Spring'!AH16)&gt;0,AVERAGE('2025_1_Winter:2027_2_Spring'!AH16),"**")</f>
        <v>**</v>
      </c>
      <c r="AI16" s="10" t="str">
        <f>IF(SUM('2025_1_Winter:2027_2_Spring'!AI16)&gt;0,AVERAGE('2025_1_Winter:2027_2_Spring'!AI16),"**")</f>
        <v>**</v>
      </c>
      <c r="AJ16" s="70" t="str">
        <f>IF(SUM('2025_1_Winter:2027_2_Spring'!AJ16)&gt;0,AVERAGE('2025_1_Winter:2027_2_Spring'!AJ16),"**")</f>
        <v>**</v>
      </c>
      <c r="AK16" s="71">
        <f>IF(SUM('2025_1_Winter:2027_2_Spring'!AK16)&gt;0,AVERAGE('2025_1_Winter:2027_2_Spring'!AK16),"**")</f>
        <v>0.91400000000000003</v>
      </c>
      <c r="AL16" s="73" t="str">
        <f>IF(SUM('2025_1_Winter:2027_2_Spring'!AL16)&gt;0,AVERAGE('2025_1_Winter:2027_2_Spring'!AL16),"**")</f>
        <v>**</v>
      </c>
      <c r="AM16" s="73" t="str">
        <f>IF(SUM('2025_1_Winter:2027_2_Spring'!AM16)&gt;0,AVERAGE('2025_1_Winter:2027_2_Spring'!AM16),"**")</f>
        <v>**</v>
      </c>
      <c r="AN16" s="37">
        <f>IF(SUM('2025_1_Winter:2027_2_Spring'!AN16)&gt;0,AVERAGE('2025_1_Winter:2027_2_Spring'!AN16),"**")</f>
        <v>5.49</v>
      </c>
      <c r="AO16" s="37" t="str">
        <f>IF(SUM('2025_1_Winter:2027_2_Spring'!AO16)&gt;0,AVERAGE('2025_1_Winter:2027_2_Spring'!AO16),"**")</f>
        <v>**</v>
      </c>
      <c r="AP16" s="37" t="str">
        <f>IF(SUM('2025_1_Winter:2027_2_Spring'!AP16)&gt;0,AVERAGE('2025_1_Winter:2027_2_Spring'!AP16),"**")</f>
        <v>**</v>
      </c>
      <c r="AQ16" s="37" t="str">
        <f>IF(SUM('2025_1_Winter:2027_2_Spring'!AQ16)&gt;0,AVERAGE('2025_1_Winter:2027_2_Spring'!AQ16),"**")</f>
        <v>**</v>
      </c>
      <c r="AR16" s="37" t="str">
        <f>IF(SUM('2025_1_Winter:2027_2_Spring'!AR16)&gt;0,AVERAGE('2025_1_Winter:2027_2_Spring'!AR16),"**")</f>
        <v>**</v>
      </c>
      <c r="AS16" s="37">
        <f>IF(SUM('2025_1_Winter:2027_2_Spring'!AS16)&gt;0,AVERAGE('2025_1_Winter:2027_2_Spring'!AS16),"**")</f>
        <v>3.11</v>
      </c>
      <c r="AT16" s="37">
        <f>IF(SUM('2025_1_Winter:2027_2_Spring'!AT16)&gt;0,AVERAGE('2025_1_Winter:2027_2_Spring'!AT16),"**")</f>
        <v>29.9</v>
      </c>
      <c r="AU16" s="37">
        <f>IF(SUM('2025_1_Winter:2027_2_Spring'!AU16)&gt;0,AVERAGE('2025_1_Winter:2027_2_Spring'!AU16),"**")</f>
        <v>21.2</v>
      </c>
      <c r="AV16" s="10" t="str">
        <f>IF(SUM('2025_1_Winter:2027_2_Spring'!AV16)&gt;0,AVERAGE('2025_1_Winter:2027_2_Spring'!AV16),"**")</f>
        <v>**</v>
      </c>
      <c r="AW16" s="10">
        <f>IF(SUM('2025_1_Winter:2027_2_Spring'!AW16)&gt;0,AVERAGE('2025_1_Winter:2027_2_Spring'!AW16),"**")</f>
        <v>1</v>
      </c>
      <c r="AX16" s="10" t="str">
        <f>IF(SUM('2025_1_Winter:2027_2_Spring'!AX16)&gt;0,AVERAGE('2025_1_Winter:2027_2_Spring'!AX16),"**")</f>
        <v>**</v>
      </c>
      <c r="AY16" s="37">
        <f>IF(SUM('2025_1_Winter:2027_2_Spring'!AY16)&gt;0,AVERAGE('2025_1_Winter:2027_2_Spring'!AY16),"**")</f>
        <v>28.1</v>
      </c>
      <c r="AZ16" s="87">
        <f>IF(SUM('2025_1_Winter:2027_2_Spring'!AZ16)&gt;0,AVERAGE('2025_1_Winter:2027_2_Spring'!AZ16),"**")</f>
        <v>267</v>
      </c>
      <c r="BA16" s="10" t="str">
        <f>IF(SUM('2025_1_Winter:2027_2_Spring'!BA16)&gt;0,AVERAGE('2025_1_Winter:2027_2_Spring'!BA16),"**")</f>
        <v>**</v>
      </c>
      <c r="BB16" s="27" t="str">
        <f>IF(SUM('2025_1_Winter:2027_2_Spring'!BB16)&gt;0,AVERAGE('2025_1_Winter:2027_2_Spring'!BB16),"**")</f>
        <v>**</v>
      </c>
      <c r="BC16" s="27" t="str">
        <f>IF(SUM('2025_1_Winter:2027_2_Spring'!BC16)&gt;0,AVERAGE('2025_1_Winter:2027_2_Spring'!BC16),"**")</f>
        <v>**</v>
      </c>
      <c r="BD16" s="27" t="str">
        <f>IF(SUM('2025_1_Winter:2027_2_Spring'!BD16)&gt;0,AVERAGE('2025_1_Winter:2027_2_Spring'!BD16),"**")</f>
        <v>**</v>
      </c>
      <c r="BE16" s="27" t="str">
        <f>IF(SUM('2025_1_Winter:2027_2_Spring'!BE16)&gt;0,AVERAGE('2025_1_Winter:2027_2_Spring'!BE16),"**")</f>
        <v>**</v>
      </c>
      <c r="BF16" s="27" t="str">
        <f>IF(SUM('2025_1_Winter:2027_2_Spring'!BF16)&gt;0,AVERAGE('2025_1_Winter:2027_2_Spring'!BF16),"**")</f>
        <v>**</v>
      </c>
      <c r="BG16" s="27" t="str">
        <f>IF(SUM('2025_1_Winter:2027_2_Spring'!BG16)&gt;0,AVERAGE('2025_1_Winter:2027_2_Spring'!BG16),"**")</f>
        <v>**</v>
      </c>
      <c r="BH16" s="27" t="str">
        <f>IF(SUM('2025_1_Winter:2027_2_Spring'!BH16)&gt;0,AVERAGE('2025_1_Winter:2027_2_Spring'!BH16),"**")</f>
        <v>**</v>
      </c>
      <c r="BI16" s="3" t="str">
        <f>IF(SUM('2025_1_Winter:2027_2_Spring'!BI16)&gt;0,AVERAGE('2025_1_Winter:2027_2_Spring'!BI16),"**")</f>
        <v>**</v>
      </c>
      <c r="BJ16" s="3" t="str">
        <f>IF(SUM('2025_1_Winter:2027_2_Spring'!BJ16)&gt;0,AVERAGE('2025_1_Winter:2027_2_Spring'!BJ16),"**")</f>
        <v>**</v>
      </c>
      <c r="BK16" s="3" t="str">
        <f>IF(SUM('2025_1_Winter:2027_2_Spring'!BK16)&gt;0,AVERAGE('2025_1_Winter:2027_2_Spring'!BK16),"**")</f>
        <v>**</v>
      </c>
      <c r="BL16" s="4" t="str">
        <f>IF(SUM('2025_1_Winter:2027_2_Spring'!BL16)&gt;0,AVERAGE('2025_1_Winter:2027_2_Spring'!BL16),"**")</f>
        <v>**</v>
      </c>
      <c r="BM16" s="4" t="str">
        <f>IF(SUM('2025_1_Winter:2027_2_Spring'!BM16)&gt;0,AVERAGE('2025_1_Winter:2027_2_Spring'!BM16),"**")</f>
        <v>**</v>
      </c>
      <c r="BN16" s="4" t="str">
        <f>IF(SUM('2025_1_Winter:2027_2_Spring'!BN16)&gt;0,AVERAGE('2025_1_Winter:2027_2_Spring'!BN16),"**")</f>
        <v>**</v>
      </c>
      <c r="BO16" s="4" t="str">
        <f>IF(SUM('2025_1_Winter:2027_2_Spring'!BO16)&gt;0,AVERAGE('2025_1_Winter:2027_2_Spring'!BO16),"**")</f>
        <v>**</v>
      </c>
      <c r="BP16" s="4" t="str">
        <f>IF(SUM('2025_1_Winter:2027_2_Spring'!BP16)&gt;0,AVERAGE('2025_1_Winter:2027_2_Spring'!BP16),"**")</f>
        <v>**</v>
      </c>
      <c r="BQ16" s="4" t="str">
        <f>IF(SUM('2025_1_Winter:2027_2_Spring'!BQ16)&gt;0,AVERAGE('2025_1_Winter:2027_2_Spring'!BQ16),"**")</f>
        <v>**</v>
      </c>
      <c r="BR16" s="4" t="str">
        <f>IF(SUM('2025_1_Winter:2027_2_Spring'!BR16)&gt;0,AVERAGE('2025_1_Winter:2027_2_Spring'!BR16),"**")</f>
        <v>**</v>
      </c>
      <c r="BS16" s="4" t="str">
        <f>IF(SUM('2025_1_Winter:2027_2_Spring'!BS16)&gt;0,AVERAGE('2025_1_Winter:2027_2_Spring'!BS16),"**")</f>
        <v>**</v>
      </c>
      <c r="BT16" s="4" t="str">
        <f>IF(SUM('2025_1_Winter:2027_2_Spring'!BT16)&gt;0,AVERAGE('2025_1_Winter:2027_2_Spring'!BT16),"**")</f>
        <v>**</v>
      </c>
      <c r="BU16" s="4" t="str">
        <f>IF(SUM('2025_1_Winter:2027_2_Spring'!BU16)&gt;0,AVERAGE('2025_1_Winter:2027_2_Spring'!BU16),"**")</f>
        <v>**</v>
      </c>
      <c r="BV16" s="56" t="str">
        <f>IF(SUM('2025_1_Winter:2027_2_Spring'!BV16)&gt;0,AVERAGE('2025_1_Winter:2027_2_Spring'!BV16),"**")</f>
        <v>**</v>
      </c>
      <c r="BW16" s="57" t="str">
        <f>IF(SUM('2025_1_Winter:2027_2_Spring'!BW16)&gt;0,AVERAGE('2025_1_Winter:2027_2_Spring'!BW16),"**")</f>
        <v>**</v>
      </c>
      <c r="BX16" s="57" t="str">
        <f>IF(SUM('2025_1_Winter:2027_2_Spring'!BX16)&gt;0,AVERAGE('2025_1_Winter:2027_2_Spring'!BX16),"**")</f>
        <v>**</v>
      </c>
      <c r="BY16" s="57" t="str">
        <f>IF(SUM('2025_1_Winter:2027_2_Spring'!BY16)&gt;0,AVERAGE('2025_1_Winter:2027_2_Spring'!BY16),"**")</f>
        <v>**</v>
      </c>
      <c r="BZ16" s="57" t="str">
        <f>IF(SUM('2025_1_Winter:2027_2_Spring'!BZ16)&gt;0,AVERAGE('2025_1_Winter:2027_2_Spring'!BZ16),"**")</f>
        <v>**</v>
      </c>
      <c r="CA16" s="57" t="str">
        <f>IF(SUM('2025_1_Winter:2027_2_Spring'!CA16)&gt;0,AVERAGE('2025_1_Winter:2027_2_Spring'!CA16),"**")</f>
        <v>**</v>
      </c>
      <c r="CB16" s="57" t="str">
        <f>IF(SUM('2025_1_Winter:2027_2_Spring'!CB16)&gt;0,AVERAGE('2025_1_Winter:2027_2_Spring'!CB16),"**")</f>
        <v>**</v>
      </c>
      <c r="CC16" s="4" t="str">
        <f>IF(SUM('2025_1_Winter:2027_2_Spring'!CC16)&gt;0,AVERAGE('2025_1_Winter:2027_2_Spring'!CC16),"**")</f>
        <v>**</v>
      </c>
      <c r="CD16" s="4" t="str">
        <f>IF(SUM('2025_1_Winter:2027_2_Spring'!CD16)&gt;0,AVERAGE('2025_1_Winter:2027_2_Spring'!CD16),"**")</f>
        <v>**</v>
      </c>
      <c r="CE16" s="4" t="str">
        <f>IF(SUM('2025_1_Winter:2027_2_Spring'!CE16)&gt;0,AVERAGE('2025_1_Winter:2027_2_Spring'!CE16),"**")</f>
        <v>**</v>
      </c>
      <c r="CF16" s="4" t="str">
        <f>IF(SUM('2025_1_Winter:2027_2_Spring'!CF16)&gt;0,AVERAGE('2025_1_Winter:2027_2_Spring'!CF16),"**")</f>
        <v>**</v>
      </c>
      <c r="CG16" s="4" t="str">
        <f>IF(SUM('2025_1_Winter:2027_2_Spring'!CG16)&gt;0,AVERAGE('2025_1_Winter:2027_2_Spring'!CG16),"**")</f>
        <v>**</v>
      </c>
      <c r="CH16" s="4" t="str">
        <f>IF(SUM('2025_1_Winter:2027_2_Spring'!CH16)&gt;0,AVERAGE('2025_1_Winter:2027_2_Spring'!CH16),"**")</f>
        <v>**</v>
      </c>
      <c r="CI16" s="4" t="str">
        <f>IF(SUM('2025_1_Winter:2027_2_Spring'!CI16)&gt;0,AVERAGE('2025_1_Winter:2027_2_Spring'!CI16),"**")</f>
        <v>**</v>
      </c>
      <c r="CJ16" s="4" t="str">
        <f>IF(SUM('2025_1_Winter:2027_2_Spring'!CJ16)&gt;0,AVERAGE('2025_1_Winter:2027_2_Spring'!CJ16),"**")</f>
        <v>**</v>
      </c>
      <c r="CK16" s="4" t="str">
        <f>IF(SUM('2025_1_Winter:2027_2_Spring'!CK16)&gt;0,AVERAGE('2025_1_Winter:2027_2_Spring'!CK16),"**")</f>
        <v>**</v>
      </c>
      <c r="CL16" s="4" t="str">
        <f>IF(SUM('2025_1_Winter:2027_2_Spring'!CL16)&gt;0,AVERAGE('2025_1_Winter:2027_2_Spring'!CL16),"**")</f>
        <v>**</v>
      </c>
      <c r="CM16" s="4" t="str">
        <f>IF(SUM('2025_1_Winter:2027_2_Spring'!CM16)&gt;0,AVERAGE('2025_1_Winter:2027_2_Spring'!CM16),"**")</f>
        <v>**</v>
      </c>
      <c r="CN16" s="4" t="str">
        <f>IF(SUM('2025_1_Winter:2027_2_Spring'!CN16)&gt;0,AVERAGE('2025_1_Winter:2027_2_Spring'!CN16),"**")</f>
        <v>**</v>
      </c>
      <c r="CO16" s="4" t="str">
        <f>IF(SUM('2025_1_Winter:2027_2_Spring'!CO16)&gt;0,AVERAGE('2025_1_Winter:2027_2_Spring'!CO16),"**")</f>
        <v>**</v>
      </c>
      <c r="CP16" s="4" t="str">
        <f>IF(SUM('2025_1_Winter:2027_2_Spring'!CP16)&gt;0,AVERAGE('2025_1_Winter:2027_2_Spring'!CP16),"**")</f>
        <v>**</v>
      </c>
      <c r="CQ16" s="4" t="str">
        <f>IF(SUM('2025_1_Winter:2027_2_Spring'!CQ16)&gt;0,AVERAGE('2025_1_Winter:2027_2_Spring'!CQ16),"**")</f>
        <v>**</v>
      </c>
      <c r="CR16" s="46" t="str">
        <f>IF(SUM('2025_1_Winter:2027_2_Spring'!CR16)&gt;0,AVERAGE('2025_1_Winter:2027_2_Spring'!CR16),"**")</f>
        <v>**</v>
      </c>
      <c r="CS16" s="4" t="str">
        <f>IF(SUM('2025_1_Winter:2027_2_Spring'!CS16)&gt;0,AVERAGE('2025_1_Winter:2027_2_Spring'!CS16),"**")</f>
        <v>**</v>
      </c>
      <c r="CT16" s="2">
        <f>IF(SUM('2025_1_Winter:2027_2_Spring'!CT16)&gt;0,AVERAGE('2025_1_Winter:2027_2_Spring'!CT16),"**")</f>
        <v>0.56666666666666676</v>
      </c>
      <c r="CU16" s="3" t="str">
        <f t="shared" si="0"/>
        <v>**</v>
      </c>
    </row>
    <row r="17" spans="1:100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60">
        <f>COUNT('2025_1_Winter:2027_2_Spring'!F17)</f>
        <v>1</v>
      </c>
      <c r="G17" s="17" t="s">
        <v>195</v>
      </c>
      <c r="H17" s="84" t="e">
        <f>IF(SUM(#REF!)&gt;0,AVERAGE(#REF!),"**")</f>
        <v>#REF!</v>
      </c>
      <c r="I17" s="43" t="e">
        <f>IF(SUM(#REF!)&gt;0,AVERAGE(#REF!),"**")</f>
        <v>#REF!</v>
      </c>
      <c r="J17" s="91" t="e">
        <f>IF(SUM(#REF!)&gt;0,AVERAGE(#REF!),"**")</f>
        <v>#REF!</v>
      </c>
      <c r="K17" s="10" t="e">
        <f>IF(SUM(#REF!)&gt;0,AVERAGE(#REF!),"**")</f>
        <v>#REF!</v>
      </c>
      <c r="L17" s="10" t="e">
        <f>IF(SUM(#REF!)&gt;0,AVERAGE(#REF!),"**")</f>
        <v>#REF!</v>
      </c>
      <c r="M17" s="43" t="e">
        <f>IF(SUM(#REF!)&gt;0,AVERAGE(#REF!),"**")</f>
        <v>#REF!</v>
      </c>
      <c r="N17" s="43" t="e">
        <f>IF(SUM(#REF!)&gt;0,AVERAGE(#REF!),"**")</f>
        <v>#REF!</v>
      </c>
      <c r="O17" s="10">
        <f>IF(SUM('2025_1_Winter:2027_2_Spring'!O17)&gt;0,AVERAGE('2025_1_Winter:2027_2_Spring'!O17),"**")</f>
        <v>26.9</v>
      </c>
      <c r="P17" s="80">
        <f>IF(SUM('2025_1_Winter:2027_2_Spring'!P17)&gt;0,AVERAGE('2025_1_Winter:2027_2_Spring'!P17),"**")</f>
        <v>0.15</v>
      </c>
      <c r="Q17" s="80">
        <f>IF(SUM('2025_1_Winter:2027_2_Spring'!Q17)&gt;0,AVERAGE('2025_1_Winter:2027_2_Spring'!Q17),"**")</f>
        <v>0.14000000000000001</v>
      </c>
      <c r="R17" s="50">
        <f>IF(SUM('2025_1_Winter:2027_2_Spring'!R17)&gt;0,AVERAGE('2025_1_Winter:2027_2_Spring'!R17),"**")</f>
        <v>1.4650000000000001</v>
      </c>
      <c r="S17" s="4" t="str">
        <f>IF(SUM('2025_1_Winter:2027_2_Spring'!S17)&gt;0,AVERAGE('2025_1_Winter:2027_2_Spring'!S17),"**")</f>
        <v>**</v>
      </c>
      <c r="T17" s="46">
        <f>IF(SUM('2025_1_Winter:2027_2_Spring'!T17)&gt;0,AVERAGE('2025_1_Winter:2027_2_Spring'!T17),"**")</f>
        <v>82</v>
      </c>
      <c r="U17" s="46">
        <f>IF(SUM('2025_1_Winter:2027_2_Spring'!U17)&gt;0,AVERAGE('2025_1_Winter:2027_2_Spring'!U17),"**")</f>
        <v>27.1</v>
      </c>
      <c r="V17" s="46">
        <f>IF(SUM('2025_1_Winter:2027_2_Spring'!V17)&gt;0,AVERAGE('2025_1_Winter:2027_2_Spring'!V17),"**")</f>
        <v>0.21</v>
      </c>
      <c r="W17" s="46" t="str">
        <f>IF(SUM('2025_1_Winter:2027_2_Spring'!W17)&gt;0,AVERAGE('2025_1_Winter:2027_2_Spring'!W17),"**")</f>
        <v>**</v>
      </c>
      <c r="X17" s="46">
        <f>IF(SUM('2025_1_Winter:2027_2_Spring'!X17)&gt;0,AVERAGE('2025_1_Winter:2027_2_Spring'!X17),"**")</f>
        <v>17.899999999999999</v>
      </c>
      <c r="Y17" s="37">
        <f>IF(SUM('2025_1_Winter:2027_2_Spring'!Y17)&gt;0,AVERAGE('2025_1_Winter:2027_2_Spring'!Y17),"**")</f>
        <v>1.76</v>
      </c>
      <c r="Z17" s="46">
        <f>IF(SUM('2025_1_Winter:2027_2_Spring'!Z17)&gt;0,AVERAGE('2025_1_Winter:2027_2_Spring'!Z17),"**")</f>
        <v>0.02</v>
      </c>
      <c r="AA17" s="46">
        <f>IF(SUM('2025_1_Winter:2027_2_Spring'!AA17)&gt;0,AVERAGE('2025_1_Winter:2027_2_Spring'!AA17),"**")</f>
        <v>20.2</v>
      </c>
      <c r="AB17" s="46">
        <f>IF(SUM('2025_1_Winter:2027_2_Spring'!AB17)&gt;0,AVERAGE('2025_1_Winter:2027_2_Spring'!AB17),"**")</f>
        <v>74.599999999999994</v>
      </c>
      <c r="AC17" s="46" t="str">
        <f>IF(SUM('2025_1_Winter:2027_2_Spring'!AC17)&gt;0,AVERAGE('2025_1_Winter:2027_2_Spring'!AC17),"**")</f>
        <v>**</v>
      </c>
      <c r="AD17" s="46">
        <f>IF(SUM('2025_1_Winter:2027_2_Spring'!AD17)&gt;0,AVERAGE('2025_1_Winter:2027_2_Spring'!AD17),"**")</f>
        <v>170</v>
      </c>
      <c r="AE17" s="10">
        <f>IF(SUM('2025_1_Winter:2027_2_Spring'!AE17)&gt;0,AVERAGE('2025_1_Winter:2027_2_Spring'!AE17),"**")</f>
        <v>16</v>
      </c>
      <c r="AF17" s="37">
        <f>IF(SUM('2025_1_Winter:2027_2_Spring'!AF17)&gt;0,AVERAGE('2025_1_Winter:2027_2_Spring'!AF17),"**")</f>
        <v>1.58</v>
      </c>
      <c r="AG17" s="10" t="str">
        <f>IF(SUM('2025_1_Winter:2027_2_Spring'!AG17)&gt;0,AVERAGE('2025_1_Winter:2027_2_Spring'!AG17),"**")</f>
        <v>**</v>
      </c>
      <c r="AH17" s="10" t="str">
        <f>IF(SUM('2025_1_Winter:2027_2_Spring'!AH17)&gt;0,AVERAGE('2025_1_Winter:2027_2_Spring'!AH17),"**")</f>
        <v>**</v>
      </c>
      <c r="AI17" s="10" t="str">
        <f>IF(SUM('2025_1_Winter:2027_2_Spring'!AI17)&gt;0,AVERAGE('2025_1_Winter:2027_2_Spring'!AI17),"**")</f>
        <v>**</v>
      </c>
      <c r="AJ17" s="70" t="str">
        <f>IF(SUM('2025_1_Winter:2027_2_Spring'!AJ17)&gt;0,AVERAGE('2025_1_Winter:2027_2_Spring'!AJ17),"**")</f>
        <v>**</v>
      </c>
      <c r="AK17" s="71" t="str">
        <f>IF(SUM('2025_1_Winter:2027_2_Spring'!AK17)&gt;0,AVERAGE('2025_1_Winter:2027_2_Spring'!AK17),"**")</f>
        <v>**</v>
      </c>
      <c r="AL17" s="73" t="str">
        <f>IF(SUM('2025_1_Winter:2027_2_Spring'!AL17)&gt;0,AVERAGE('2025_1_Winter:2027_2_Spring'!AL17),"**")</f>
        <v>**</v>
      </c>
      <c r="AM17" s="73" t="str">
        <f>IF(SUM('2025_1_Winter:2027_2_Spring'!AM17)&gt;0,AVERAGE('2025_1_Winter:2027_2_Spring'!AM17),"**")</f>
        <v>**</v>
      </c>
      <c r="AN17" s="37">
        <f>IF(SUM('2025_1_Winter:2027_2_Spring'!AN17)&gt;0,AVERAGE('2025_1_Winter:2027_2_Spring'!AN17),"**")</f>
        <v>6.68</v>
      </c>
      <c r="AO17" s="37" t="str">
        <f>IF(SUM('2025_1_Winter:2027_2_Spring'!AO17)&gt;0,AVERAGE('2025_1_Winter:2027_2_Spring'!AO17),"**")</f>
        <v>**</v>
      </c>
      <c r="AP17" s="37" t="str">
        <f>IF(SUM('2025_1_Winter:2027_2_Spring'!AP17)&gt;0,AVERAGE('2025_1_Winter:2027_2_Spring'!AP17),"**")</f>
        <v>**</v>
      </c>
      <c r="AQ17" s="37" t="str">
        <f>IF(SUM('2025_1_Winter:2027_2_Spring'!AQ17)&gt;0,AVERAGE('2025_1_Winter:2027_2_Spring'!AQ17),"**")</f>
        <v>**</v>
      </c>
      <c r="AR17" s="37" t="str">
        <f>IF(SUM('2025_1_Winter:2027_2_Spring'!AR17)&gt;0,AVERAGE('2025_1_Winter:2027_2_Spring'!AR17),"**")</f>
        <v>**</v>
      </c>
      <c r="AS17" s="37">
        <f>IF(SUM('2025_1_Winter:2027_2_Spring'!AS17)&gt;0,AVERAGE('2025_1_Winter:2027_2_Spring'!AS17),"**")</f>
        <v>11.7</v>
      </c>
      <c r="AT17" s="37">
        <f>IF(SUM('2025_1_Winter:2027_2_Spring'!AT17)&gt;0,AVERAGE('2025_1_Winter:2027_2_Spring'!AT17),"**")</f>
        <v>8.82</v>
      </c>
      <c r="AU17" s="37">
        <f>IF(SUM('2025_1_Winter:2027_2_Spring'!AU17)&gt;0,AVERAGE('2025_1_Winter:2027_2_Spring'!AU17),"**")</f>
        <v>11.3</v>
      </c>
      <c r="AV17" s="10" t="str">
        <f>IF(SUM('2025_1_Winter:2027_2_Spring'!AV17)&gt;0,AVERAGE('2025_1_Winter:2027_2_Spring'!AV17),"**")</f>
        <v>**</v>
      </c>
      <c r="AW17" s="10" t="str">
        <f>IF(SUM('2025_1_Winter:2027_2_Spring'!AW17)&gt;0,AVERAGE('2025_1_Winter:2027_2_Spring'!AW17),"**")</f>
        <v>**</v>
      </c>
      <c r="AX17" s="10" t="str">
        <f>IF(SUM('2025_1_Winter:2027_2_Spring'!AX17)&gt;0,AVERAGE('2025_1_Winter:2027_2_Spring'!AX17),"**")</f>
        <v>**</v>
      </c>
      <c r="AY17" s="37">
        <f>IF(SUM('2025_1_Winter:2027_2_Spring'!AY17)&gt;0,AVERAGE('2025_1_Winter:2027_2_Spring'!AY17),"**")</f>
        <v>39.9</v>
      </c>
      <c r="AZ17" s="87">
        <f>IF(SUM('2025_1_Winter:2027_2_Spring'!AZ17)&gt;0,AVERAGE('2025_1_Winter:2027_2_Spring'!AZ17),"**")</f>
        <v>386</v>
      </c>
      <c r="BA17" s="10" t="str">
        <f>IF(SUM('2025_1_Winter:2027_2_Spring'!BA17)&gt;0,AVERAGE('2025_1_Winter:2027_2_Spring'!BA17),"**")</f>
        <v>**</v>
      </c>
      <c r="BB17" s="27" t="str">
        <f>IF(SUM('2025_1_Winter:2027_2_Spring'!BB17)&gt;0,AVERAGE('2025_1_Winter:2027_2_Spring'!BB17),"**")</f>
        <v>**</v>
      </c>
      <c r="BC17" s="27" t="str">
        <f>IF(SUM('2025_1_Winter:2027_2_Spring'!BC17)&gt;0,AVERAGE('2025_1_Winter:2027_2_Spring'!BC17),"**")</f>
        <v>**</v>
      </c>
      <c r="BD17" s="27" t="str">
        <f>IF(SUM('2025_1_Winter:2027_2_Spring'!BD17)&gt;0,AVERAGE('2025_1_Winter:2027_2_Spring'!BD17),"**")</f>
        <v>**</v>
      </c>
      <c r="BE17" s="27" t="str">
        <f>IF(SUM('2025_1_Winter:2027_2_Spring'!BE17)&gt;0,AVERAGE('2025_1_Winter:2027_2_Spring'!BE17),"**")</f>
        <v>**</v>
      </c>
      <c r="BF17" s="27" t="str">
        <f>IF(SUM('2025_1_Winter:2027_2_Spring'!BF17)&gt;0,AVERAGE('2025_1_Winter:2027_2_Spring'!BF17),"**")</f>
        <v>**</v>
      </c>
      <c r="BG17" s="27" t="str">
        <f>IF(SUM('2025_1_Winter:2027_2_Spring'!BG17)&gt;0,AVERAGE('2025_1_Winter:2027_2_Spring'!BG17),"**")</f>
        <v>**</v>
      </c>
      <c r="BH17" s="27" t="str">
        <f>IF(SUM('2025_1_Winter:2027_2_Spring'!BH17)&gt;0,AVERAGE('2025_1_Winter:2027_2_Spring'!BH17),"**")</f>
        <v>**</v>
      </c>
      <c r="BI17" s="3" t="str">
        <f>IF(SUM('2025_1_Winter:2027_2_Spring'!BI17)&gt;0,AVERAGE('2025_1_Winter:2027_2_Spring'!BI17),"**")</f>
        <v>**</v>
      </c>
      <c r="BJ17" s="3" t="str">
        <f>IF(SUM('2025_1_Winter:2027_2_Spring'!BJ17)&gt;0,AVERAGE('2025_1_Winter:2027_2_Spring'!BJ17),"**")</f>
        <v>**</v>
      </c>
      <c r="BK17" s="3" t="str">
        <f>IF(SUM('2025_1_Winter:2027_2_Spring'!BK17)&gt;0,AVERAGE('2025_1_Winter:2027_2_Spring'!BK17),"**")</f>
        <v>**</v>
      </c>
      <c r="BL17" s="4" t="str">
        <f>IF(SUM('2025_1_Winter:2027_2_Spring'!BL17)&gt;0,AVERAGE('2025_1_Winter:2027_2_Spring'!BL17),"**")</f>
        <v>**</v>
      </c>
      <c r="BM17" s="4" t="str">
        <f>IF(SUM('2025_1_Winter:2027_2_Spring'!BM17)&gt;0,AVERAGE('2025_1_Winter:2027_2_Spring'!BM17),"**")</f>
        <v>**</v>
      </c>
      <c r="BN17" s="4" t="str">
        <f>IF(SUM('2025_1_Winter:2027_2_Spring'!BN17)&gt;0,AVERAGE('2025_1_Winter:2027_2_Spring'!BN17),"**")</f>
        <v>**</v>
      </c>
      <c r="BO17" s="4" t="str">
        <f>IF(SUM('2025_1_Winter:2027_2_Spring'!BO17)&gt;0,AVERAGE('2025_1_Winter:2027_2_Spring'!BO17),"**")</f>
        <v>**</v>
      </c>
      <c r="BP17" s="4" t="str">
        <f>IF(SUM('2025_1_Winter:2027_2_Spring'!BP17)&gt;0,AVERAGE('2025_1_Winter:2027_2_Spring'!BP17),"**")</f>
        <v>**</v>
      </c>
      <c r="BQ17" s="4" t="str">
        <f>IF(SUM('2025_1_Winter:2027_2_Spring'!BQ17)&gt;0,AVERAGE('2025_1_Winter:2027_2_Spring'!BQ17),"**")</f>
        <v>**</v>
      </c>
      <c r="BR17" s="4" t="str">
        <f>IF(SUM('2025_1_Winter:2027_2_Spring'!BR17)&gt;0,AVERAGE('2025_1_Winter:2027_2_Spring'!BR17),"**")</f>
        <v>**</v>
      </c>
      <c r="BS17" s="4" t="str">
        <f>IF(SUM('2025_1_Winter:2027_2_Spring'!BS17)&gt;0,AVERAGE('2025_1_Winter:2027_2_Spring'!BS17),"**")</f>
        <v>**</v>
      </c>
      <c r="BT17" s="4" t="str">
        <f>IF(SUM('2025_1_Winter:2027_2_Spring'!BT17)&gt;0,AVERAGE('2025_1_Winter:2027_2_Spring'!BT17),"**")</f>
        <v>**</v>
      </c>
      <c r="BU17" s="4" t="str">
        <f>IF(SUM('2025_1_Winter:2027_2_Spring'!BU17)&gt;0,AVERAGE('2025_1_Winter:2027_2_Spring'!BU17),"**")</f>
        <v>**</v>
      </c>
      <c r="BV17" s="56" t="str">
        <f>IF(SUM('2025_1_Winter:2027_2_Spring'!BV17)&gt;0,AVERAGE('2025_1_Winter:2027_2_Spring'!BV17),"**")</f>
        <v>**</v>
      </c>
      <c r="BW17" s="57" t="str">
        <f>IF(SUM('2025_1_Winter:2027_2_Spring'!BW17)&gt;0,AVERAGE('2025_1_Winter:2027_2_Spring'!BW17),"**")</f>
        <v>**</v>
      </c>
      <c r="BX17" s="57" t="str">
        <f>IF(SUM('2025_1_Winter:2027_2_Spring'!BX17)&gt;0,AVERAGE('2025_1_Winter:2027_2_Spring'!BX17),"**")</f>
        <v>**</v>
      </c>
      <c r="BY17" s="57" t="str">
        <f>IF(SUM('2025_1_Winter:2027_2_Spring'!BY17)&gt;0,AVERAGE('2025_1_Winter:2027_2_Spring'!BY17),"**")</f>
        <v>**</v>
      </c>
      <c r="BZ17" s="57" t="str">
        <f>IF(SUM('2025_1_Winter:2027_2_Spring'!BZ17)&gt;0,AVERAGE('2025_1_Winter:2027_2_Spring'!BZ17),"**")</f>
        <v>**</v>
      </c>
      <c r="CA17" s="57" t="str">
        <f>IF(SUM('2025_1_Winter:2027_2_Spring'!CA17)&gt;0,AVERAGE('2025_1_Winter:2027_2_Spring'!CA17),"**")</f>
        <v>**</v>
      </c>
      <c r="CB17" s="57" t="str">
        <f>IF(SUM('2025_1_Winter:2027_2_Spring'!CB17)&gt;0,AVERAGE('2025_1_Winter:2027_2_Spring'!CB17),"**")</f>
        <v>**</v>
      </c>
      <c r="CC17" s="4" t="str">
        <f>IF(SUM('2025_1_Winter:2027_2_Spring'!CC17)&gt;0,AVERAGE('2025_1_Winter:2027_2_Spring'!CC17),"**")</f>
        <v>**</v>
      </c>
      <c r="CD17" s="4" t="str">
        <f>IF(SUM('2025_1_Winter:2027_2_Spring'!CD17)&gt;0,AVERAGE('2025_1_Winter:2027_2_Spring'!CD17),"**")</f>
        <v>**</v>
      </c>
      <c r="CE17" s="4" t="str">
        <f>IF(SUM('2025_1_Winter:2027_2_Spring'!CE17)&gt;0,AVERAGE('2025_1_Winter:2027_2_Spring'!CE17),"**")</f>
        <v>**</v>
      </c>
      <c r="CF17" s="4" t="str">
        <f>IF(SUM('2025_1_Winter:2027_2_Spring'!CF17)&gt;0,AVERAGE('2025_1_Winter:2027_2_Spring'!CF17),"**")</f>
        <v>**</v>
      </c>
      <c r="CG17" s="4" t="str">
        <f>IF(SUM('2025_1_Winter:2027_2_Spring'!CG17)&gt;0,AVERAGE('2025_1_Winter:2027_2_Spring'!CG17),"**")</f>
        <v>**</v>
      </c>
      <c r="CH17" s="4" t="str">
        <f>IF(SUM('2025_1_Winter:2027_2_Spring'!CH17)&gt;0,AVERAGE('2025_1_Winter:2027_2_Spring'!CH17),"**")</f>
        <v>**</v>
      </c>
      <c r="CI17" s="4" t="str">
        <f>IF(SUM('2025_1_Winter:2027_2_Spring'!CI17)&gt;0,AVERAGE('2025_1_Winter:2027_2_Spring'!CI17),"**")</f>
        <v>**</v>
      </c>
      <c r="CJ17" s="4" t="str">
        <f>IF(SUM('2025_1_Winter:2027_2_Spring'!CJ17)&gt;0,AVERAGE('2025_1_Winter:2027_2_Spring'!CJ17),"**")</f>
        <v>**</v>
      </c>
      <c r="CK17" s="4" t="str">
        <f>IF(SUM('2025_1_Winter:2027_2_Spring'!CK17)&gt;0,AVERAGE('2025_1_Winter:2027_2_Spring'!CK17),"**")</f>
        <v>**</v>
      </c>
      <c r="CL17" s="4" t="str">
        <f>IF(SUM('2025_1_Winter:2027_2_Spring'!CL17)&gt;0,AVERAGE('2025_1_Winter:2027_2_Spring'!CL17),"**")</f>
        <v>**</v>
      </c>
      <c r="CM17" s="4" t="str">
        <f>IF(SUM('2025_1_Winter:2027_2_Spring'!CM17)&gt;0,AVERAGE('2025_1_Winter:2027_2_Spring'!CM17),"**")</f>
        <v>**</v>
      </c>
      <c r="CN17" s="4" t="str">
        <f>IF(SUM('2025_1_Winter:2027_2_Spring'!CN17)&gt;0,AVERAGE('2025_1_Winter:2027_2_Spring'!CN17),"**")</f>
        <v>**</v>
      </c>
      <c r="CO17" s="4" t="str">
        <f>IF(SUM('2025_1_Winter:2027_2_Spring'!CO17)&gt;0,AVERAGE('2025_1_Winter:2027_2_Spring'!CO17),"**")</f>
        <v>**</v>
      </c>
      <c r="CP17" s="4" t="str">
        <f>IF(SUM('2025_1_Winter:2027_2_Spring'!CP17)&gt;0,AVERAGE('2025_1_Winter:2027_2_Spring'!CP17),"**")</f>
        <v>**</v>
      </c>
      <c r="CQ17" s="4" t="str">
        <f>IF(SUM('2025_1_Winter:2027_2_Spring'!CQ17)&gt;0,AVERAGE('2025_1_Winter:2027_2_Spring'!CQ17),"**")</f>
        <v>**</v>
      </c>
      <c r="CR17" s="46">
        <f>IF(SUM('2025_1_Winter:2027_2_Spring'!CR17)&gt;0,AVERAGE('2025_1_Winter:2027_2_Spring'!CR17),"**")</f>
        <v>117</v>
      </c>
      <c r="CS17" s="4" t="str">
        <f>IF(SUM('2025_1_Winter:2027_2_Spring'!CS17)&gt;0,AVERAGE('2025_1_Winter:2027_2_Spring'!CS17),"**")</f>
        <v>**</v>
      </c>
      <c r="CT17" s="2">
        <f>IF(SUM('2025_1_Winter:2027_2_Spring'!CT17)&gt;0,AVERAGE('2025_1_Winter:2027_2_Spring'!CT17),"**")</f>
        <v>0.56666666666666676</v>
      </c>
      <c r="CU17" s="3" t="str">
        <f t="shared" si="0"/>
        <v>**</v>
      </c>
    </row>
    <row r="18" spans="1:100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60">
        <f>COUNT('2025_1_Winter:2027_2_Spring'!F18)</f>
        <v>1</v>
      </c>
      <c r="G18" s="17" t="s">
        <v>199</v>
      </c>
      <c r="H18" s="84" t="e">
        <f>IF(SUM(#REF!)&gt;0,AVERAGE(#REF!),"**")</f>
        <v>#REF!</v>
      </c>
      <c r="I18" s="43" t="e">
        <f>IF(SUM(#REF!)&gt;0,AVERAGE(#REF!),"**")</f>
        <v>#REF!</v>
      </c>
      <c r="J18" s="91" t="e">
        <f>IF(SUM(#REF!)&gt;0,AVERAGE(#REF!),"**")</f>
        <v>#REF!</v>
      </c>
      <c r="K18" s="10" t="e">
        <f>IF(SUM(#REF!)&gt;0,AVERAGE(#REF!),"**")</f>
        <v>#REF!</v>
      </c>
      <c r="L18" s="10" t="e">
        <f>IF(SUM(#REF!)&gt;0,AVERAGE(#REF!),"**")</f>
        <v>#REF!</v>
      </c>
      <c r="M18" s="43" t="e">
        <f>IF(SUM(#REF!)&gt;0,AVERAGE(#REF!),"**")</f>
        <v>#REF!</v>
      </c>
      <c r="N18" s="43" t="e">
        <f>IF(SUM(#REF!)&gt;0,AVERAGE(#REF!),"**")</f>
        <v>#REF!</v>
      </c>
      <c r="O18" s="10" t="str">
        <f>IF(SUM('2025_1_Winter:2027_2_Spring'!O18)&gt;0,AVERAGE('2025_1_Winter:2027_2_Spring'!O18),"**")</f>
        <v>**</v>
      </c>
      <c r="P18" s="80" t="str">
        <f>IF(SUM('2025_1_Winter:2027_2_Spring'!P18)&gt;0,AVERAGE('2025_1_Winter:2027_2_Spring'!P18),"**")</f>
        <v>**</v>
      </c>
      <c r="Q18" s="80" t="str">
        <f>IF(SUM('2025_1_Winter:2027_2_Spring'!Q18)&gt;0,AVERAGE('2025_1_Winter:2027_2_Spring'!Q18),"**")</f>
        <v>**</v>
      </c>
      <c r="R18" s="50" t="str">
        <f>IF(SUM('2025_1_Winter:2027_2_Spring'!R18)&gt;0,AVERAGE('2025_1_Winter:2027_2_Spring'!R18),"**")</f>
        <v>**</v>
      </c>
      <c r="S18" s="4" t="str">
        <f>IF(SUM('2025_1_Winter:2027_2_Spring'!S18)&gt;0,AVERAGE('2025_1_Winter:2027_2_Spring'!S18),"**")</f>
        <v>**</v>
      </c>
      <c r="T18" s="46" t="str">
        <f>IF(SUM('2025_1_Winter:2027_2_Spring'!T18)&gt;0,AVERAGE('2025_1_Winter:2027_2_Spring'!T18),"**")</f>
        <v>**</v>
      </c>
      <c r="U18" s="46" t="str">
        <f>IF(SUM('2025_1_Winter:2027_2_Spring'!U18)&gt;0,AVERAGE('2025_1_Winter:2027_2_Spring'!U18),"**")</f>
        <v>**</v>
      </c>
      <c r="V18" s="46" t="str">
        <f>IF(SUM('2025_1_Winter:2027_2_Spring'!V18)&gt;0,AVERAGE('2025_1_Winter:2027_2_Spring'!V18),"**")</f>
        <v>**</v>
      </c>
      <c r="W18" s="46" t="str">
        <f>IF(SUM('2025_1_Winter:2027_2_Spring'!W18)&gt;0,AVERAGE('2025_1_Winter:2027_2_Spring'!W18),"**")</f>
        <v>**</v>
      </c>
      <c r="X18" s="46" t="str">
        <f>IF(SUM('2025_1_Winter:2027_2_Spring'!X18)&gt;0,AVERAGE('2025_1_Winter:2027_2_Spring'!X18),"**")</f>
        <v>**</v>
      </c>
      <c r="Y18" s="37" t="str">
        <f>IF(SUM('2025_1_Winter:2027_2_Spring'!Y18)&gt;0,AVERAGE('2025_1_Winter:2027_2_Spring'!Y18),"**")</f>
        <v>**</v>
      </c>
      <c r="Z18" s="46" t="str">
        <f>IF(SUM('2025_1_Winter:2027_2_Spring'!Z18)&gt;0,AVERAGE('2025_1_Winter:2027_2_Spring'!Z18),"**")</f>
        <v>**</v>
      </c>
      <c r="AA18" s="46" t="str">
        <f>IF(SUM('2025_1_Winter:2027_2_Spring'!AA18)&gt;0,AVERAGE('2025_1_Winter:2027_2_Spring'!AA18),"**")</f>
        <v>**</v>
      </c>
      <c r="AB18" s="46" t="str">
        <f>IF(SUM('2025_1_Winter:2027_2_Spring'!AB18)&gt;0,AVERAGE('2025_1_Winter:2027_2_Spring'!AB18),"**")</f>
        <v>**</v>
      </c>
      <c r="AC18" s="46" t="str">
        <f>IF(SUM('2025_1_Winter:2027_2_Spring'!AC18)&gt;0,AVERAGE('2025_1_Winter:2027_2_Spring'!AC18),"**")</f>
        <v>**</v>
      </c>
      <c r="AD18" s="46" t="str">
        <f>IF(SUM('2025_1_Winter:2027_2_Spring'!AD18)&gt;0,AVERAGE('2025_1_Winter:2027_2_Spring'!AD18),"**")</f>
        <v>**</v>
      </c>
      <c r="AE18" s="10" t="str">
        <f>IF(SUM('2025_1_Winter:2027_2_Spring'!AE18)&gt;0,AVERAGE('2025_1_Winter:2027_2_Spring'!AE18),"**")</f>
        <v>**</v>
      </c>
      <c r="AF18" s="37" t="str">
        <f>IF(SUM('2025_1_Winter:2027_2_Spring'!AF18)&gt;0,AVERAGE('2025_1_Winter:2027_2_Spring'!AF18),"**")</f>
        <v>**</v>
      </c>
      <c r="AG18" s="10" t="str">
        <f>IF(SUM('2025_1_Winter:2027_2_Spring'!AG18)&gt;0,AVERAGE('2025_1_Winter:2027_2_Spring'!AG18),"**")</f>
        <v>**</v>
      </c>
      <c r="AH18" s="10" t="str">
        <f>IF(SUM('2025_1_Winter:2027_2_Spring'!AH18)&gt;0,AVERAGE('2025_1_Winter:2027_2_Spring'!AH18),"**")</f>
        <v>**</v>
      </c>
      <c r="AI18" s="10" t="str">
        <f>IF(SUM('2025_1_Winter:2027_2_Spring'!AI18)&gt;0,AVERAGE('2025_1_Winter:2027_2_Spring'!AI18),"**")</f>
        <v>**</v>
      </c>
      <c r="AJ18" s="70" t="str">
        <f>IF(SUM('2025_1_Winter:2027_2_Spring'!AJ18)&gt;0,AVERAGE('2025_1_Winter:2027_2_Spring'!AJ18),"**")</f>
        <v>**</v>
      </c>
      <c r="AK18" s="71" t="str">
        <f>IF(SUM('2025_1_Winter:2027_2_Spring'!AK18)&gt;0,AVERAGE('2025_1_Winter:2027_2_Spring'!AK18),"**")</f>
        <v>**</v>
      </c>
      <c r="AL18" s="73" t="str">
        <f>IF(SUM('2025_1_Winter:2027_2_Spring'!AL18)&gt;0,AVERAGE('2025_1_Winter:2027_2_Spring'!AL18),"**")</f>
        <v>**</v>
      </c>
      <c r="AM18" s="73" t="str">
        <f>IF(SUM('2025_1_Winter:2027_2_Spring'!AM18)&gt;0,AVERAGE('2025_1_Winter:2027_2_Spring'!AM18),"**")</f>
        <v>**</v>
      </c>
      <c r="AN18" s="37" t="str">
        <f>IF(SUM('2025_1_Winter:2027_2_Spring'!AN18)&gt;0,AVERAGE('2025_1_Winter:2027_2_Spring'!AN18),"**")</f>
        <v>**</v>
      </c>
      <c r="AO18" s="37" t="str">
        <f>IF(SUM('2025_1_Winter:2027_2_Spring'!AO18)&gt;0,AVERAGE('2025_1_Winter:2027_2_Spring'!AO18),"**")</f>
        <v>**</v>
      </c>
      <c r="AP18" s="37" t="str">
        <f>IF(SUM('2025_1_Winter:2027_2_Spring'!AP18)&gt;0,AVERAGE('2025_1_Winter:2027_2_Spring'!AP18),"**")</f>
        <v>**</v>
      </c>
      <c r="AQ18" s="37" t="str">
        <f>IF(SUM('2025_1_Winter:2027_2_Spring'!AQ18)&gt;0,AVERAGE('2025_1_Winter:2027_2_Spring'!AQ18),"**")</f>
        <v>**</v>
      </c>
      <c r="AR18" s="37" t="str">
        <f>IF(SUM('2025_1_Winter:2027_2_Spring'!AR18)&gt;0,AVERAGE('2025_1_Winter:2027_2_Spring'!AR18),"**")</f>
        <v>**</v>
      </c>
      <c r="AS18" s="37" t="str">
        <f>IF(SUM('2025_1_Winter:2027_2_Spring'!AS18)&gt;0,AVERAGE('2025_1_Winter:2027_2_Spring'!AS18),"**")</f>
        <v>**</v>
      </c>
      <c r="AT18" s="37" t="str">
        <f>IF(SUM('2025_1_Winter:2027_2_Spring'!AT18)&gt;0,AVERAGE('2025_1_Winter:2027_2_Spring'!AT18),"**")</f>
        <v>**</v>
      </c>
      <c r="AU18" s="37" t="str">
        <f>IF(SUM('2025_1_Winter:2027_2_Spring'!AU18)&gt;0,AVERAGE('2025_1_Winter:2027_2_Spring'!AU18),"**")</f>
        <v>**</v>
      </c>
      <c r="AV18" s="10" t="str">
        <f>IF(SUM('2025_1_Winter:2027_2_Spring'!AV18)&gt;0,AVERAGE('2025_1_Winter:2027_2_Spring'!AV18),"**")</f>
        <v>**</v>
      </c>
      <c r="AW18" s="10" t="str">
        <f>IF(SUM('2025_1_Winter:2027_2_Spring'!AW18)&gt;0,AVERAGE('2025_1_Winter:2027_2_Spring'!AW18),"**")</f>
        <v>**</v>
      </c>
      <c r="AX18" s="10" t="str">
        <f>IF(SUM('2025_1_Winter:2027_2_Spring'!AX18)&gt;0,AVERAGE('2025_1_Winter:2027_2_Spring'!AX18),"**")</f>
        <v>**</v>
      </c>
      <c r="AY18" s="37" t="str">
        <f>IF(SUM('2025_1_Winter:2027_2_Spring'!AY18)&gt;0,AVERAGE('2025_1_Winter:2027_2_Spring'!AY18),"**")</f>
        <v>**</v>
      </c>
      <c r="AZ18" s="87" t="str">
        <f>IF(SUM('2025_1_Winter:2027_2_Spring'!AZ18)&gt;0,AVERAGE('2025_1_Winter:2027_2_Spring'!AZ18),"**")</f>
        <v>**</v>
      </c>
      <c r="BA18" s="10" t="str">
        <f>IF(SUM('2025_1_Winter:2027_2_Spring'!BA18)&gt;0,AVERAGE('2025_1_Winter:2027_2_Spring'!BA18),"**")</f>
        <v>**</v>
      </c>
      <c r="BB18" s="27" t="str">
        <f>IF(SUM('2025_1_Winter:2027_2_Spring'!BB18)&gt;0,AVERAGE('2025_1_Winter:2027_2_Spring'!BB18),"**")</f>
        <v>**</v>
      </c>
      <c r="BC18" s="27" t="str">
        <f>IF(SUM('2025_1_Winter:2027_2_Spring'!BC18)&gt;0,AVERAGE('2025_1_Winter:2027_2_Spring'!BC18),"**")</f>
        <v>**</v>
      </c>
      <c r="BD18" s="27" t="str">
        <f>IF(SUM('2025_1_Winter:2027_2_Spring'!BD18)&gt;0,AVERAGE('2025_1_Winter:2027_2_Spring'!BD18),"**")</f>
        <v>**</v>
      </c>
      <c r="BE18" s="27" t="str">
        <f>IF(SUM('2025_1_Winter:2027_2_Spring'!BE18)&gt;0,AVERAGE('2025_1_Winter:2027_2_Spring'!BE18),"**")</f>
        <v>**</v>
      </c>
      <c r="BF18" s="27" t="str">
        <f>IF(SUM('2025_1_Winter:2027_2_Spring'!BF18)&gt;0,AVERAGE('2025_1_Winter:2027_2_Spring'!BF18),"**")</f>
        <v>**</v>
      </c>
      <c r="BG18" s="27" t="str">
        <f>IF(SUM('2025_1_Winter:2027_2_Spring'!BG18)&gt;0,AVERAGE('2025_1_Winter:2027_2_Spring'!BG18),"**")</f>
        <v>**</v>
      </c>
      <c r="BH18" s="27" t="str">
        <f>IF(SUM('2025_1_Winter:2027_2_Spring'!BH18)&gt;0,AVERAGE('2025_1_Winter:2027_2_Spring'!BH18),"**")</f>
        <v>**</v>
      </c>
      <c r="BI18" s="3" t="str">
        <f>IF(SUM('2025_1_Winter:2027_2_Spring'!BI18)&gt;0,AVERAGE('2025_1_Winter:2027_2_Spring'!BI18),"**")</f>
        <v>**</v>
      </c>
      <c r="BJ18" s="3" t="str">
        <f>IF(SUM('2025_1_Winter:2027_2_Spring'!BJ18)&gt;0,AVERAGE('2025_1_Winter:2027_2_Spring'!BJ18),"**")</f>
        <v>**</v>
      </c>
      <c r="BK18" s="3" t="str">
        <f>IF(SUM('2025_1_Winter:2027_2_Spring'!BK18)&gt;0,AVERAGE('2025_1_Winter:2027_2_Spring'!BK18),"**")</f>
        <v>**</v>
      </c>
      <c r="BL18" s="4" t="str">
        <f>IF(SUM('2025_1_Winter:2027_2_Spring'!BL18)&gt;0,AVERAGE('2025_1_Winter:2027_2_Spring'!BL18),"**")</f>
        <v>**</v>
      </c>
      <c r="BM18" s="4" t="str">
        <f>IF(SUM('2025_1_Winter:2027_2_Spring'!BM18)&gt;0,AVERAGE('2025_1_Winter:2027_2_Spring'!BM18),"**")</f>
        <v>**</v>
      </c>
      <c r="BN18" s="4" t="str">
        <f>IF(SUM('2025_1_Winter:2027_2_Spring'!BN18)&gt;0,AVERAGE('2025_1_Winter:2027_2_Spring'!BN18),"**")</f>
        <v>**</v>
      </c>
      <c r="BO18" s="4" t="str">
        <f>IF(SUM('2025_1_Winter:2027_2_Spring'!BO18)&gt;0,AVERAGE('2025_1_Winter:2027_2_Spring'!BO18),"**")</f>
        <v>**</v>
      </c>
      <c r="BP18" s="4" t="str">
        <f>IF(SUM('2025_1_Winter:2027_2_Spring'!BP18)&gt;0,AVERAGE('2025_1_Winter:2027_2_Spring'!BP18),"**")</f>
        <v>**</v>
      </c>
      <c r="BQ18" s="4" t="str">
        <f>IF(SUM('2025_1_Winter:2027_2_Spring'!BQ18)&gt;0,AVERAGE('2025_1_Winter:2027_2_Spring'!BQ18),"**")</f>
        <v>**</v>
      </c>
      <c r="BR18" s="4" t="str">
        <f>IF(SUM('2025_1_Winter:2027_2_Spring'!BR18)&gt;0,AVERAGE('2025_1_Winter:2027_2_Spring'!BR18),"**")</f>
        <v>**</v>
      </c>
      <c r="BS18" s="4" t="str">
        <f>IF(SUM('2025_1_Winter:2027_2_Spring'!BS18)&gt;0,AVERAGE('2025_1_Winter:2027_2_Spring'!BS18),"**")</f>
        <v>**</v>
      </c>
      <c r="BT18" s="4" t="str">
        <f>IF(SUM('2025_1_Winter:2027_2_Spring'!BT18)&gt;0,AVERAGE('2025_1_Winter:2027_2_Spring'!BT18),"**")</f>
        <v>**</v>
      </c>
      <c r="BU18" s="4" t="str">
        <f>IF(SUM('2025_1_Winter:2027_2_Spring'!BU18)&gt;0,AVERAGE('2025_1_Winter:2027_2_Spring'!BU18),"**")</f>
        <v>**</v>
      </c>
      <c r="BV18" s="56" t="str">
        <f>IF(SUM('2025_1_Winter:2027_2_Spring'!BV18)&gt;0,AVERAGE('2025_1_Winter:2027_2_Spring'!BV18),"**")</f>
        <v>**</v>
      </c>
      <c r="BW18" s="57" t="str">
        <f>IF(SUM('2025_1_Winter:2027_2_Spring'!BW18)&gt;0,AVERAGE('2025_1_Winter:2027_2_Spring'!BW18),"**")</f>
        <v>**</v>
      </c>
      <c r="BX18" s="57" t="str">
        <f>IF(SUM('2025_1_Winter:2027_2_Spring'!BX18)&gt;0,AVERAGE('2025_1_Winter:2027_2_Spring'!BX18),"**")</f>
        <v>**</v>
      </c>
      <c r="BY18" s="57" t="str">
        <f>IF(SUM('2025_1_Winter:2027_2_Spring'!BY18)&gt;0,AVERAGE('2025_1_Winter:2027_2_Spring'!BY18),"**")</f>
        <v>**</v>
      </c>
      <c r="BZ18" s="57" t="str">
        <f>IF(SUM('2025_1_Winter:2027_2_Spring'!BZ18)&gt;0,AVERAGE('2025_1_Winter:2027_2_Spring'!BZ18),"**")</f>
        <v>**</v>
      </c>
      <c r="CA18" s="57" t="str">
        <f>IF(SUM('2025_1_Winter:2027_2_Spring'!CA18)&gt;0,AVERAGE('2025_1_Winter:2027_2_Spring'!CA18),"**")</f>
        <v>**</v>
      </c>
      <c r="CB18" s="57" t="str">
        <f>IF(SUM('2025_1_Winter:2027_2_Spring'!CB18)&gt;0,AVERAGE('2025_1_Winter:2027_2_Spring'!CB18),"**")</f>
        <v>**</v>
      </c>
      <c r="CC18" s="4" t="str">
        <f>IF(SUM('2025_1_Winter:2027_2_Spring'!CC18)&gt;0,AVERAGE('2025_1_Winter:2027_2_Spring'!CC18),"**")</f>
        <v>**</v>
      </c>
      <c r="CD18" s="4" t="str">
        <f>IF(SUM('2025_1_Winter:2027_2_Spring'!CD18)&gt;0,AVERAGE('2025_1_Winter:2027_2_Spring'!CD18),"**")</f>
        <v>**</v>
      </c>
      <c r="CE18" s="4" t="str">
        <f>IF(SUM('2025_1_Winter:2027_2_Spring'!CE18)&gt;0,AVERAGE('2025_1_Winter:2027_2_Spring'!CE18),"**")</f>
        <v>**</v>
      </c>
      <c r="CF18" s="4" t="str">
        <f>IF(SUM('2025_1_Winter:2027_2_Spring'!CF18)&gt;0,AVERAGE('2025_1_Winter:2027_2_Spring'!CF18),"**")</f>
        <v>**</v>
      </c>
      <c r="CG18" s="4" t="str">
        <f>IF(SUM('2025_1_Winter:2027_2_Spring'!CG18)&gt;0,AVERAGE('2025_1_Winter:2027_2_Spring'!CG18),"**")</f>
        <v>**</v>
      </c>
      <c r="CH18" s="4" t="str">
        <f>IF(SUM('2025_1_Winter:2027_2_Spring'!CH18)&gt;0,AVERAGE('2025_1_Winter:2027_2_Spring'!CH18),"**")</f>
        <v>**</v>
      </c>
      <c r="CI18" s="4" t="str">
        <f>IF(SUM('2025_1_Winter:2027_2_Spring'!CI18)&gt;0,AVERAGE('2025_1_Winter:2027_2_Spring'!CI18),"**")</f>
        <v>**</v>
      </c>
      <c r="CJ18" s="4" t="str">
        <f>IF(SUM('2025_1_Winter:2027_2_Spring'!CJ18)&gt;0,AVERAGE('2025_1_Winter:2027_2_Spring'!CJ18),"**")</f>
        <v>**</v>
      </c>
      <c r="CK18" s="4" t="str">
        <f>IF(SUM('2025_1_Winter:2027_2_Spring'!CK18)&gt;0,AVERAGE('2025_1_Winter:2027_2_Spring'!CK18),"**")</f>
        <v>**</v>
      </c>
      <c r="CL18" s="4" t="str">
        <f>IF(SUM('2025_1_Winter:2027_2_Spring'!CL18)&gt;0,AVERAGE('2025_1_Winter:2027_2_Spring'!CL18),"**")</f>
        <v>**</v>
      </c>
      <c r="CM18" s="4" t="str">
        <f>IF(SUM('2025_1_Winter:2027_2_Spring'!CM18)&gt;0,AVERAGE('2025_1_Winter:2027_2_Spring'!CM18),"**")</f>
        <v>**</v>
      </c>
      <c r="CN18" s="4" t="str">
        <f>IF(SUM('2025_1_Winter:2027_2_Spring'!CN18)&gt;0,AVERAGE('2025_1_Winter:2027_2_Spring'!CN18),"**")</f>
        <v>**</v>
      </c>
      <c r="CO18" s="4" t="str">
        <f>IF(SUM('2025_1_Winter:2027_2_Spring'!CO18)&gt;0,AVERAGE('2025_1_Winter:2027_2_Spring'!CO18),"**")</f>
        <v>**</v>
      </c>
      <c r="CP18" s="4" t="str">
        <f>IF(SUM('2025_1_Winter:2027_2_Spring'!CP18)&gt;0,AVERAGE('2025_1_Winter:2027_2_Spring'!CP18),"**")</f>
        <v>**</v>
      </c>
      <c r="CQ18" s="4" t="str">
        <f>IF(SUM('2025_1_Winter:2027_2_Spring'!CQ18)&gt;0,AVERAGE('2025_1_Winter:2027_2_Spring'!CQ18),"**")</f>
        <v>**</v>
      </c>
      <c r="CR18" s="46" t="str">
        <f>IF(SUM('2025_1_Winter:2027_2_Spring'!CR18)&gt;0,AVERAGE('2025_1_Winter:2027_2_Spring'!CR18),"**")</f>
        <v>**</v>
      </c>
      <c r="CS18" s="4" t="str">
        <f>IF(SUM('2025_1_Winter:2027_2_Spring'!CS18)&gt;0,AVERAGE('2025_1_Winter:2027_2_Spring'!CS18),"**")</f>
        <v>**</v>
      </c>
      <c r="CT18" s="2">
        <f>IF(SUM('2025_1_Winter:2027_2_Spring'!CT18)&gt;0,AVERAGE('2025_1_Winter:2027_2_Spring'!CT18),"**")</f>
        <v>0.56666666666666676</v>
      </c>
      <c r="CU18" s="3" t="str">
        <f t="shared" si="0"/>
        <v>**</v>
      </c>
    </row>
    <row r="19" spans="1:100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60">
        <f>COUNT('2025_1_Winter:2027_2_Spring'!F19)</f>
        <v>1</v>
      </c>
      <c r="G19" s="17" t="s">
        <v>203</v>
      </c>
      <c r="H19" s="84" t="e">
        <f>IF(SUM(#REF!)&gt;0,AVERAGE(#REF!),"**")</f>
        <v>#REF!</v>
      </c>
      <c r="I19" s="43" t="e">
        <f>IF(SUM(#REF!)&gt;0,AVERAGE(#REF!),"**")</f>
        <v>#REF!</v>
      </c>
      <c r="J19" s="91" t="e">
        <f>IF(SUM(#REF!)&gt;0,AVERAGE(#REF!),"**")</f>
        <v>#REF!</v>
      </c>
      <c r="K19" s="10" t="e">
        <f>IF(SUM(#REF!)&gt;0,AVERAGE(#REF!),"**")</f>
        <v>#REF!</v>
      </c>
      <c r="L19" s="10" t="e">
        <f>IF(SUM(#REF!)&gt;0,AVERAGE(#REF!),"**")</f>
        <v>#REF!</v>
      </c>
      <c r="M19" s="43" t="e">
        <f>IF(SUM(#REF!)&gt;0,AVERAGE(#REF!),"**")</f>
        <v>#REF!</v>
      </c>
      <c r="N19" s="43" t="e">
        <f>IF(SUM(#REF!)&gt;0,AVERAGE(#REF!),"**")</f>
        <v>#REF!</v>
      </c>
      <c r="O19" s="10">
        <f>IF(SUM('2025_1_Winter:2027_2_Spring'!O19)&gt;0,AVERAGE('2025_1_Winter:2027_2_Spring'!O19),"**")</f>
        <v>11.3</v>
      </c>
      <c r="P19" s="80" t="str">
        <f>IF(SUM('2025_1_Winter:2027_2_Spring'!P19)&gt;0,AVERAGE('2025_1_Winter:2027_2_Spring'!P19),"**")</f>
        <v>**</v>
      </c>
      <c r="Q19" s="80" t="str">
        <f>IF(SUM('2025_1_Winter:2027_2_Spring'!Q19)&gt;0,AVERAGE('2025_1_Winter:2027_2_Spring'!Q19),"**")</f>
        <v>**</v>
      </c>
      <c r="R19" s="50">
        <f>IF(SUM('2025_1_Winter:2027_2_Spring'!R19)&gt;0,AVERAGE('2025_1_Winter:2027_2_Spring'!R19),"**")</f>
        <v>3.37</v>
      </c>
      <c r="S19" s="4" t="str">
        <f>IF(SUM('2025_1_Winter:2027_2_Spring'!S19)&gt;0,AVERAGE('2025_1_Winter:2027_2_Spring'!S19),"**")</f>
        <v>**</v>
      </c>
      <c r="T19" s="46">
        <f>IF(SUM('2025_1_Winter:2027_2_Spring'!T19)&gt;0,AVERAGE('2025_1_Winter:2027_2_Spring'!T19),"**")</f>
        <v>19</v>
      </c>
      <c r="U19" s="46">
        <f>IF(SUM('2025_1_Winter:2027_2_Spring'!U19)&gt;0,AVERAGE('2025_1_Winter:2027_2_Spring'!U19),"**")</f>
        <v>12.9</v>
      </c>
      <c r="V19" s="46">
        <f>IF(SUM('2025_1_Winter:2027_2_Spring'!V19)&gt;0,AVERAGE('2025_1_Winter:2027_2_Spring'!V19),"**")</f>
        <v>0.2</v>
      </c>
      <c r="W19" s="46" t="str">
        <f>IF(SUM('2025_1_Winter:2027_2_Spring'!W19)&gt;0,AVERAGE('2025_1_Winter:2027_2_Spring'!W19),"**")</f>
        <v>**</v>
      </c>
      <c r="X19" s="46">
        <f>IF(SUM('2025_1_Winter:2027_2_Spring'!X19)&gt;0,AVERAGE('2025_1_Winter:2027_2_Spring'!X19),"**")</f>
        <v>9.4</v>
      </c>
      <c r="Y19" s="37">
        <f>IF(SUM('2025_1_Winter:2027_2_Spring'!Y19)&gt;0,AVERAGE('2025_1_Winter:2027_2_Spring'!Y19),"**")</f>
        <v>1.61</v>
      </c>
      <c r="Z19" s="46">
        <f>IF(SUM('2025_1_Winter:2027_2_Spring'!Z19)&gt;0,AVERAGE('2025_1_Winter:2027_2_Spring'!Z19),"**")</f>
        <v>0.01</v>
      </c>
      <c r="AA19" s="46">
        <f>IF(SUM('2025_1_Winter:2027_2_Spring'!AA19)&gt;0,AVERAGE('2025_1_Winter:2027_2_Spring'!AA19),"**")</f>
        <v>16.100000000000001</v>
      </c>
      <c r="AB19" s="46">
        <f>IF(SUM('2025_1_Winter:2027_2_Spring'!AB19)&gt;0,AVERAGE('2025_1_Winter:2027_2_Spring'!AB19),"**")</f>
        <v>18.7</v>
      </c>
      <c r="AC19" s="46" t="str">
        <f>IF(SUM('2025_1_Winter:2027_2_Spring'!AC19)&gt;0,AVERAGE('2025_1_Winter:2027_2_Spring'!AC19),"**")</f>
        <v>**</v>
      </c>
      <c r="AD19" s="46">
        <f>IF(SUM('2025_1_Winter:2027_2_Spring'!AD19)&gt;0,AVERAGE('2025_1_Winter:2027_2_Spring'!AD19),"**")</f>
        <v>85</v>
      </c>
      <c r="AE19" s="10">
        <f>IF(SUM('2025_1_Winter:2027_2_Spring'!AE19)&gt;0,AVERAGE('2025_1_Winter:2027_2_Spring'!AE19),"**")</f>
        <v>26</v>
      </c>
      <c r="AF19" s="37" t="str">
        <f>IF(SUM('2025_1_Winter:2027_2_Spring'!AF19)&gt;0,AVERAGE('2025_1_Winter:2027_2_Spring'!AF19),"**")</f>
        <v>**</v>
      </c>
      <c r="AG19" s="10" t="str">
        <f>IF(SUM('2025_1_Winter:2027_2_Spring'!AG19)&gt;0,AVERAGE('2025_1_Winter:2027_2_Spring'!AG19),"**")</f>
        <v>**</v>
      </c>
      <c r="AH19" s="10" t="str">
        <f>IF(SUM('2025_1_Winter:2027_2_Spring'!AH19)&gt;0,AVERAGE('2025_1_Winter:2027_2_Spring'!AH19),"**")</f>
        <v>**</v>
      </c>
      <c r="AI19" s="10" t="str">
        <f>IF(SUM('2025_1_Winter:2027_2_Spring'!AI19)&gt;0,AVERAGE('2025_1_Winter:2027_2_Spring'!AI19),"**")</f>
        <v>**</v>
      </c>
      <c r="AJ19" s="70" t="str">
        <f>IF(SUM('2025_1_Winter:2027_2_Spring'!AJ19)&gt;0,AVERAGE('2025_1_Winter:2027_2_Spring'!AJ19),"**")</f>
        <v>**</v>
      </c>
      <c r="AK19" s="71" t="str">
        <f>IF(SUM('2025_1_Winter:2027_2_Spring'!AK19)&gt;0,AVERAGE('2025_1_Winter:2027_2_Spring'!AK19),"**")</f>
        <v>**</v>
      </c>
      <c r="AL19" s="73" t="str">
        <f>IF(SUM('2025_1_Winter:2027_2_Spring'!AL19)&gt;0,AVERAGE('2025_1_Winter:2027_2_Spring'!AL19),"**")</f>
        <v>**</v>
      </c>
      <c r="AM19" s="73" t="str">
        <f>IF(SUM('2025_1_Winter:2027_2_Spring'!AM19)&gt;0,AVERAGE('2025_1_Winter:2027_2_Spring'!AM19),"**")</f>
        <v>**</v>
      </c>
      <c r="AN19" s="37" t="str">
        <f>IF(SUM('2025_1_Winter:2027_2_Spring'!AN19)&gt;0,AVERAGE('2025_1_Winter:2027_2_Spring'!AN19),"**")</f>
        <v>**</v>
      </c>
      <c r="AO19" s="37" t="str">
        <f>IF(SUM('2025_1_Winter:2027_2_Spring'!AO19)&gt;0,AVERAGE('2025_1_Winter:2027_2_Spring'!AO19),"**")</f>
        <v>**</v>
      </c>
      <c r="AP19" s="37" t="str">
        <f>IF(SUM('2025_1_Winter:2027_2_Spring'!AP19)&gt;0,AVERAGE('2025_1_Winter:2027_2_Spring'!AP19),"**")</f>
        <v>**</v>
      </c>
      <c r="AQ19" s="37">
        <f>IF(SUM('2025_1_Winter:2027_2_Spring'!AQ19)&gt;0,AVERAGE('2025_1_Winter:2027_2_Spring'!AQ19),"**")</f>
        <v>2.3199999999999998</v>
      </c>
      <c r="AR19" s="37" t="str">
        <f>IF(SUM('2025_1_Winter:2027_2_Spring'!AR19)&gt;0,AVERAGE('2025_1_Winter:2027_2_Spring'!AR19),"**")</f>
        <v>**</v>
      </c>
      <c r="AS19" s="37">
        <f>IF(SUM('2025_1_Winter:2027_2_Spring'!AS19)&gt;0,AVERAGE('2025_1_Winter:2027_2_Spring'!AS19),"**")</f>
        <v>7.36</v>
      </c>
      <c r="AT19" s="37">
        <f>IF(SUM('2025_1_Winter:2027_2_Spring'!AT19)&gt;0,AVERAGE('2025_1_Winter:2027_2_Spring'!AT19),"**")</f>
        <v>20</v>
      </c>
      <c r="AU19" s="37">
        <f>IF(SUM('2025_1_Winter:2027_2_Spring'!AU19)&gt;0,AVERAGE('2025_1_Winter:2027_2_Spring'!AU19),"**")</f>
        <v>14.1</v>
      </c>
      <c r="AV19" s="10" t="str">
        <f>IF(SUM('2025_1_Winter:2027_2_Spring'!AV19)&gt;0,AVERAGE('2025_1_Winter:2027_2_Spring'!AV19),"**")</f>
        <v>**</v>
      </c>
      <c r="AW19" s="10" t="str">
        <f>IF(SUM('2025_1_Winter:2027_2_Spring'!AW19)&gt;0,AVERAGE('2025_1_Winter:2027_2_Spring'!AW19),"**")</f>
        <v>**</v>
      </c>
      <c r="AX19" s="10" t="str">
        <f>IF(SUM('2025_1_Winter:2027_2_Spring'!AX19)&gt;0,AVERAGE('2025_1_Winter:2027_2_Spring'!AX19),"**")</f>
        <v>**</v>
      </c>
      <c r="AY19" s="37">
        <f>IF(SUM('2025_1_Winter:2027_2_Spring'!AY19)&gt;0,AVERAGE('2025_1_Winter:2027_2_Spring'!AY19),"**")</f>
        <v>15.6</v>
      </c>
      <c r="AZ19" s="87">
        <f>IF(SUM('2025_1_Winter:2027_2_Spring'!AZ19)&gt;0,AVERAGE('2025_1_Winter:2027_2_Spring'!AZ19),"**")</f>
        <v>96.2</v>
      </c>
      <c r="BA19" s="10" t="str">
        <f>IF(SUM('2025_1_Winter:2027_2_Spring'!BA19)&gt;0,AVERAGE('2025_1_Winter:2027_2_Spring'!BA19),"**")</f>
        <v>**</v>
      </c>
      <c r="BB19" s="27" t="str">
        <f>IF(SUM('2025_1_Winter:2027_2_Spring'!BB19)&gt;0,AVERAGE('2025_1_Winter:2027_2_Spring'!BB19),"**")</f>
        <v>**</v>
      </c>
      <c r="BC19" s="27" t="str">
        <f>IF(SUM('2025_1_Winter:2027_2_Spring'!BC19)&gt;0,AVERAGE('2025_1_Winter:2027_2_Spring'!BC19),"**")</f>
        <v>**</v>
      </c>
      <c r="BD19" s="27" t="str">
        <f>IF(SUM('2025_1_Winter:2027_2_Spring'!BD19)&gt;0,AVERAGE('2025_1_Winter:2027_2_Spring'!BD19),"**")</f>
        <v>**</v>
      </c>
      <c r="BE19" s="27" t="str">
        <f>IF(SUM('2025_1_Winter:2027_2_Spring'!BE19)&gt;0,AVERAGE('2025_1_Winter:2027_2_Spring'!BE19),"**")</f>
        <v>**</v>
      </c>
      <c r="BF19" s="27" t="str">
        <f>IF(SUM('2025_1_Winter:2027_2_Spring'!BF19)&gt;0,AVERAGE('2025_1_Winter:2027_2_Spring'!BF19),"**")</f>
        <v>**</v>
      </c>
      <c r="BG19" s="27" t="str">
        <f>IF(SUM('2025_1_Winter:2027_2_Spring'!BG19)&gt;0,AVERAGE('2025_1_Winter:2027_2_Spring'!BG19),"**")</f>
        <v>**</v>
      </c>
      <c r="BH19" s="27" t="str">
        <f>IF(SUM('2025_1_Winter:2027_2_Spring'!BH19)&gt;0,AVERAGE('2025_1_Winter:2027_2_Spring'!BH19),"**")</f>
        <v>**</v>
      </c>
      <c r="BI19" s="3" t="str">
        <f>IF(SUM('2025_1_Winter:2027_2_Spring'!BI19)&gt;0,AVERAGE('2025_1_Winter:2027_2_Spring'!BI19),"**")</f>
        <v>**</v>
      </c>
      <c r="BJ19" s="3" t="str">
        <f>IF(SUM('2025_1_Winter:2027_2_Spring'!BJ19)&gt;0,AVERAGE('2025_1_Winter:2027_2_Spring'!BJ19),"**")</f>
        <v>**</v>
      </c>
      <c r="BK19" s="3" t="str">
        <f>IF(SUM('2025_1_Winter:2027_2_Spring'!BK19)&gt;0,AVERAGE('2025_1_Winter:2027_2_Spring'!BK19),"**")</f>
        <v>**</v>
      </c>
      <c r="BL19" s="4" t="str">
        <f>IF(SUM('2025_1_Winter:2027_2_Spring'!BL19)&gt;0,AVERAGE('2025_1_Winter:2027_2_Spring'!BL19),"**")</f>
        <v>**</v>
      </c>
      <c r="BM19" s="4" t="str">
        <f>IF(SUM('2025_1_Winter:2027_2_Spring'!BM19)&gt;0,AVERAGE('2025_1_Winter:2027_2_Spring'!BM19),"**")</f>
        <v>**</v>
      </c>
      <c r="BN19" s="4" t="str">
        <f>IF(SUM('2025_1_Winter:2027_2_Spring'!BN19)&gt;0,AVERAGE('2025_1_Winter:2027_2_Spring'!BN19),"**")</f>
        <v>**</v>
      </c>
      <c r="BO19" s="4" t="str">
        <f>IF(SUM('2025_1_Winter:2027_2_Spring'!BO19)&gt;0,AVERAGE('2025_1_Winter:2027_2_Spring'!BO19),"**")</f>
        <v>**</v>
      </c>
      <c r="BP19" s="4" t="str">
        <f>IF(SUM('2025_1_Winter:2027_2_Spring'!BP19)&gt;0,AVERAGE('2025_1_Winter:2027_2_Spring'!BP19),"**")</f>
        <v>**</v>
      </c>
      <c r="BQ19" s="4" t="str">
        <f>IF(SUM('2025_1_Winter:2027_2_Spring'!BQ19)&gt;0,AVERAGE('2025_1_Winter:2027_2_Spring'!BQ19),"**")</f>
        <v>**</v>
      </c>
      <c r="BR19" s="4" t="str">
        <f>IF(SUM('2025_1_Winter:2027_2_Spring'!BR19)&gt;0,AVERAGE('2025_1_Winter:2027_2_Spring'!BR19),"**")</f>
        <v>**</v>
      </c>
      <c r="BS19" s="4" t="str">
        <f>IF(SUM('2025_1_Winter:2027_2_Spring'!BS19)&gt;0,AVERAGE('2025_1_Winter:2027_2_Spring'!BS19),"**")</f>
        <v>**</v>
      </c>
      <c r="BT19" s="4" t="str">
        <f>IF(SUM('2025_1_Winter:2027_2_Spring'!BT19)&gt;0,AVERAGE('2025_1_Winter:2027_2_Spring'!BT19),"**")</f>
        <v>**</v>
      </c>
      <c r="BU19" s="4" t="str">
        <f>IF(SUM('2025_1_Winter:2027_2_Spring'!BU19)&gt;0,AVERAGE('2025_1_Winter:2027_2_Spring'!BU19),"**")</f>
        <v>**</v>
      </c>
      <c r="BV19" s="56" t="str">
        <f>IF(SUM('2025_1_Winter:2027_2_Spring'!BV19)&gt;0,AVERAGE('2025_1_Winter:2027_2_Spring'!BV19),"**")</f>
        <v>**</v>
      </c>
      <c r="BW19" s="57" t="str">
        <f>IF(SUM('2025_1_Winter:2027_2_Spring'!BW19)&gt;0,AVERAGE('2025_1_Winter:2027_2_Spring'!BW19),"**")</f>
        <v>**</v>
      </c>
      <c r="BX19" s="57" t="str">
        <f>IF(SUM('2025_1_Winter:2027_2_Spring'!BX19)&gt;0,AVERAGE('2025_1_Winter:2027_2_Spring'!BX19),"**")</f>
        <v>**</v>
      </c>
      <c r="BY19" s="57" t="str">
        <f>IF(SUM('2025_1_Winter:2027_2_Spring'!BY19)&gt;0,AVERAGE('2025_1_Winter:2027_2_Spring'!BY19),"**")</f>
        <v>**</v>
      </c>
      <c r="BZ19" s="57" t="str">
        <f>IF(SUM('2025_1_Winter:2027_2_Spring'!BZ19)&gt;0,AVERAGE('2025_1_Winter:2027_2_Spring'!BZ19),"**")</f>
        <v>**</v>
      </c>
      <c r="CA19" s="57" t="str">
        <f>IF(SUM('2025_1_Winter:2027_2_Spring'!CA19)&gt;0,AVERAGE('2025_1_Winter:2027_2_Spring'!CA19),"**")</f>
        <v>**</v>
      </c>
      <c r="CB19" s="57" t="str">
        <f>IF(SUM('2025_1_Winter:2027_2_Spring'!CB19)&gt;0,AVERAGE('2025_1_Winter:2027_2_Spring'!CB19),"**")</f>
        <v>**</v>
      </c>
      <c r="CC19" s="4" t="str">
        <f>IF(SUM('2025_1_Winter:2027_2_Spring'!CC19)&gt;0,AVERAGE('2025_1_Winter:2027_2_Spring'!CC19),"**")</f>
        <v>**</v>
      </c>
      <c r="CD19" s="4" t="str">
        <f>IF(SUM('2025_1_Winter:2027_2_Spring'!CD19)&gt;0,AVERAGE('2025_1_Winter:2027_2_Spring'!CD19),"**")</f>
        <v>**</v>
      </c>
      <c r="CE19" s="4" t="str">
        <f>IF(SUM('2025_1_Winter:2027_2_Spring'!CE19)&gt;0,AVERAGE('2025_1_Winter:2027_2_Spring'!CE19),"**")</f>
        <v>**</v>
      </c>
      <c r="CF19" s="4" t="str">
        <f>IF(SUM('2025_1_Winter:2027_2_Spring'!CF19)&gt;0,AVERAGE('2025_1_Winter:2027_2_Spring'!CF19),"**")</f>
        <v>**</v>
      </c>
      <c r="CG19" s="4" t="str">
        <f>IF(SUM('2025_1_Winter:2027_2_Spring'!CG19)&gt;0,AVERAGE('2025_1_Winter:2027_2_Spring'!CG19),"**")</f>
        <v>**</v>
      </c>
      <c r="CH19" s="4" t="str">
        <f>IF(SUM('2025_1_Winter:2027_2_Spring'!CH19)&gt;0,AVERAGE('2025_1_Winter:2027_2_Spring'!CH19),"**")</f>
        <v>**</v>
      </c>
      <c r="CI19" s="4" t="str">
        <f>IF(SUM('2025_1_Winter:2027_2_Spring'!CI19)&gt;0,AVERAGE('2025_1_Winter:2027_2_Spring'!CI19),"**")</f>
        <v>**</v>
      </c>
      <c r="CJ19" s="4">
        <f>IF(SUM('2025_1_Winter:2027_2_Spring'!CJ19)&gt;0,AVERAGE('2025_1_Winter:2027_2_Spring'!CJ19),"**")</f>
        <v>2</v>
      </c>
      <c r="CK19" s="4" t="str">
        <f>IF(SUM('2025_1_Winter:2027_2_Spring'!CK19)&gt;0,AVERAGE('2025_1_Winter:2027_2_Spring'!CK19),"**")</f>
        <v>**</v>
      </c>
      <c r="CL19" s="4" t="str">
        <f>IF(SUM('2025_1_Winter:2027_2_Spring'!CL19)&gt;0,AVERAGE('2025_1_Winter:2027_2_Spring'!CL19),"**")</f>
        <v>**</v>
      </c>
      <c r="CM19" s="4" t="str">
        <f>IF(SUM('2025_1_Winter:2027_2_Spring'!CM19)&gt;0,AVERAGE('2025_1_Winter:2027_2_Spring'!CM19),"**")</f>
        <v>**</v>
      </c>
      <c r="CN19" s="4" t="str">
        <f>IF(SUM('2025_1_Winter:2027_2_Spring'!CN19)&gt;0,AVERAGE('2025_1_Winter:2027_2_Spring'!CN19),"**")</f>
        <v>**</v>
      </c>
      <c r="CO19" s="4" t="str">
        <f>IF(SUM('2025_1_Winter:2027_2_Spring'!CO19)&gt;0,AVERAGE('2025_1_Winter:2027_2_Spring'!CO19),"**")</f>
        <v>**</v>
      </c>
      <c r="CP19" s="4" t="str">
        <f>IF(SUM('2025_1_Winter:2027_2_Spring'!CP19)&gt;0,AVERAGE('2025_1_Winter:2027_2_Spring'!CP19),"**")</f>
        <v>**</v>
      </c>
      <c r="CQ19" s="4" t="str">
        <f>IF(SUM('2025_1_Winter:2027_2_Spring'!CQ19)&gt;0,AVERAGE('2025_1_Winter:2027_2_Spring'!CQ19),"**")</f>
        <v>**</v>
      </c>
      <c r="CR19" s="46" t="str">
        <f>IF(SUM('2025_1_Winter:2027_2_Spring'!CR19)&gt;0,AVERAGE('2025_1_Winter:2027_2_Spring'!CR19),"**")</f>
        <v>**</v>
      </c>
      <c r="CS19" s="4" t="str">
        <f>IF(SUM('2025_1_Winter:2027_2_Spring'!CS19)&gt;0,AVERAGE('2025_1_Winter:2027_2_Spring'!CS19),"**")</f>
        <v>**</v>
      </c>
      <c r="CT19" s="2">
        <f>IF(SUM('2025_1_Winter:2027_2_Spring'!CT19)&gt;0,AVERAGE('2025_1_Winter:2027_2_Spring'!CT19),"**")</f>
        <v>0.50000000000000011</v>
      </c>
      <c r="CU19" s="3" t="str">
        <f t="shared" si="0"/>
        <v>**</v>
      </c>
    </row>
    <row r="20" spans="1:100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60">
        <f>COUNT('2025_1_Winter:2027_2_Spring'!F20)</f>
        <v>1</v>
      </c>
      <c r="G20" s="17" t="s">
        <v>207</v>
      </c>
      <c r="H20" s="84" t="e">
        <f>IF(SUM(#REF!)&gt;0,AVERAGE(#REF!),"**")</f>
        <v>#REF!</v>
      </c>
      <c r="I20" s="43" t="e">
        <f>IF(SUM(#REF!)&gt;0,AVERAGE(#REF!),"**")</f>
        <v>#REF!</v>
      </c>
      <c r="J20" s="91" t="e">
        <f>IF(SUM(#REF!)&gt;0,AVERAGE(#REF!),"**")</f>
        <v>#REF!</v>
      </c>
      <c r="K20" s="10" t="e">
        <f>IF(SUM(#REF!)&gt;0,AVERAGE(#REF!),"**")</f>
        <v>#REF!</v>
      </c>
      <c r="L20" s="10" t="e">
        <f>IF(SUM(#REF!)&gt;0,AVERAGE(#REF!),"**")</f>
        <v>#REF!</v>
      </c>
      <c r="M20" s="43" t="e">
        <f>IF(SUM(#REF!)&gt;0,AVERAGE(#REF!),"**")</f>
        <v>#REF!</v>
      </c>
      <c r="N20" s="43" t="e">
        <f>IF(SUM(#REF!)&gt;0,AVERAGE(#REF!),"**")</f>
        <v>#REF!</v>
      </c>
      <c r="O20" s="10">
        <f>IF(SUM('2025_1_Winter:2027_2_Spring'!O20)&gt;0,AVERAGE('2025_1_Winter:2027_2_Spring'!O20),"**")</f>
        <v>19.8</v>
      </c>
      <c r="P20" s="80">
        <f>IF(SUM('2025_1_Winter:2027_2_Spring'!P20)&gt;0,AVERAGE('2025_1_Winter:2027_2_Spring'!P20),"**")</f>
        <v>0.33</v>
      </c>
      <c r="Q20" s="80">
        <f>IF(SUM('2025_1_Winter:2027_2_Spring'!Q20)&gt;0,AVERAGE('2025_1_Winter:2027_2_Spring'!Q20),"**")</f>
        <v>0.28999999999999998</v>
      </c>
      <c r="R20" s="50">
        <f>IF(SUM('2025_1_Winter:2027_2_Spring'!R20)&gt;0,AVERAGE('2025_1_Winter:2027_2_Spring'!R20),"**")</f>
        <v>3.637</v>
      </c>
      <c r="S20" s="4" t="str">
        <f>IF(SUM('2025_1_Winter:2027_2_Spring'!S20)&gt;0,AVERAGE('2025_1_Winter:2027_2_Spring'!S20),"**")</f>
        <v>**</v>
      </c>
      <c r="T20" s="46">
        <f>IF(SUM('2025_1_Winter:2027_2_Spring'!T20)&gt;0,AVERAGE('2025_1_Winter:2027_2_Spring'!T20),"**")</f>
        <v>69</v>
      </c>
      <c r="U20" s="46">
        <f>IF(SUM('2025_1_Winter:2027_2_Spring'!U20)&gt;0,AVERAGE('2025_1_Winter:2027_2_Spring'!U20),"**")</f>
        <v>49.5</v>
      </c>
      <c r="V20" s="46">
        <f>IF(SUM('2025_1_Winter:2027_2_Spring'!V20)&gt;0,AVERAGE('2025_1_Winter:2027_2_Spring'!V20),"**")</f>
        <v>0.64</v>
      </c>
      <c r="W20" s="46" t="str">
        <f>IF(SUM('2025_1_Winter:2027_2_Spring'!W20)&gt;0,AVERAGE('2025_1_Winter:2027_2_Spring'!W20),"**")</f>
        <v>**</v>
      </c>
      <c r="X20" s="46">
        <f>IF(SUM('2025_1_Winter:2027_2_Spring'!X20)&gt;0,AVERAGE('2025_1_Winter:2027_2_Spring'!X20),"**")</f>
        <v>43.9</v>
      </c>
      <c r="Y20" s="37">
        <f>IF(SUM('2025_1_Winter:2027_2_Spring'!Y20)&gt;0,AVERAGE('2025_1_Winter:2027_2_Spring'!Y20),"**")</f>
        <v>8.65</v>
      </c>
      <c r="Z20" s="46">
        <f>IF(SUM('2025_1_Winter:2027_2_Spring'!Z20)&gt;0,AVERAGE('2025_1_Winter:2027_2_Spring'!Z20),"**")</f>
        <v>0.24</v>
      </c>
      <c r="AA20" s="46">
        <f>IF(SUM('2025_1_Winter:2027_2_Spring'!AA20)&gt;0,AVERAGE('2025_1_Winter:2027_2_Spring'!AA20),"**")</f>
        <v>14.1</v>
      </c>
      <c r="AB20" s="46">
        <f>IF(SUM('2025_1_Winter:2027_2_Spring'!AB20)&gt;0,AVERAGE('2025_1_Winter:2027_2_Spring'!AB20),"**")</f>
        <v>55.9</v>
      </c>
      <c r="AC20" s="46" t="str">
        <f>IF(SUM('2025_1_Winter:2027_2_Spring'!AC20)&gt;0,AVERAGE('2025_1_Winter:2027_2_Spring'!AC20),"**")</f>
        <v>**</v>
      </c>
      <c r="AD20" s="46">
        <f>IF(SUM('2025_1_Winter:2027_2_Spring'!AD20)&gt;0,AVERAGE('2025_1_Winter:2027_2_Spring'!AD20),"**")</f>
        <v>140</v>
      </c>
      <c r="AE20" s="10">
        <f>IF(SUM('2025_1_Winter:2027_2_Spring'!AE20)&gt;0,AVERAGE('2025_1_Winter:2027_2_Spring'!AE20),"**")</f>
        <v>35</v>
      </c>
      <c r="AF20" s="37">
        <f>IF(SUM('2025_1_Winter:2027_2_Spring'!AF20)&gt;0,AVERAGE('2025_1_Winter:2027_2_Spring'!AF20),"**")</f>
        <v>2.85</v>
      </c>
      <c r="AG20" s="10" t="str">
        <f>IF(SUM('2025_1_Winter:2027_2_Spring'!AG20)&gt;0,AVERAGE('2025_1_Winter:2027_2_Spring'!AG20),"**")</f>
        <v>**</v>
      </c>
      <c r="AH20" s="10" t="str">
        <f>IF(SUM('2025_1_Winter:2027_2_Spring'!AH20)&gt;0,AVERAGE('2025_1_Winter:2027_2_Spring'!AH20),"**")</f>
        <v>**</v>
      </c>
      <c r="AI20" s="10" t="str">
        <f>IF(SUM('2025_1_Winter:2027_2_Spring'!AI20)&gt;0,AVERAGE('2025_1_Winter:2027_2_Spring'!AI20),"**")</f>
        <v>**</v>
      </c>
      <c r="AJ20" s="70" t="str">
        <f>IF(SUM('2025_1_Winter:2027_2_Spring'!AJ20)&gt;0,AVERAGE('2025_1_Winter:2027_2_Spring'!AJ20),"**")</f>
        <v>**</v>
      </c>
      <c r="AK20" s="71">
        <f>IF(SUM('2025_1_Winter:2027_2_Spring'!AK20)&gt;0,AVERAGE('2025_1_Winter:2027_2_Spring'!AK20),"**")</f>
        <v>2.0699999999999998</v>
      </c>
      <c r="AL20" s="73" t="str">
        <f>IF(SUM('2025_1_Winter:2027_2_Spring'!AL20)&gt;0,AVERAGE('2025_1_Winter:2027_2_Spring'!AL20),"**")</f>
        <v>**</v>
      </c>
      <c r="AM20" s="73" t="str">
        <f>IF(SUM('2025_1_Winter:2027_2_Spring'!AM20)&gt;0,AVERAGE('2025_1_Winter:2027_2_Spring'!AM20),"**")</f>
        <v>**</v>
      </c>
      <c r="AN20" s="37">
        <f>IF(SUM('2025_1_Winter:2027_2_Spring'!AN20)&gt;0,AVERAGE('2025_1_Winter:2027_2_Spring'!AN20),"**")</f>
        <v>86.7</v>
      </c>
      <c r="AO20" s="37" t="str">
        <f>IF(SUM('2025_1_Winter:2027_2_Spring'!AO20)&gt;0,AVERAGE('2025_1_Winter:2027_2_Spring'!AO20),"**")</f>
        <v>**</v>
      </c>
      <c r="AP20" s="37" t="str">
        <f>IF(SUM('2025_1_Winter:2027_2_Spring'!AP20)&gt;0,AVERAGE('2025_1_Winter:2027_2_Spring'!AP20),"**")</f>
        <v>**</v>
      </c>
      <c r="AQ20" s="37">
        <f>IF(SUM('2025_1_Winter:2027_2_Spring'!AQ20)&gt;0,AVERAGE('2025_1_Winter:2027_2_Spring'!AQ20),"**")</f>
        <v>2.5299999999999998</v>
      </c>
      <c r="AR20" s="37" t="str">
        <f>IF(SUM('2025_1_Winter:2027_2_Spring'!AR20)&gt;0,AVERAGE('2025_1_Winter:2027_2_Spring'!AR20),"**")</f>
        <v>**</v>
      </c>
      <c r="AS20" s="37">
        <f>IF(SUM('2025_1_Winter:2027_2_Spring'!AS20)&gt;0,AVERAGE('2025_1_Winter:2027_2_Spring'!AS20),"**")</f>
        <v>3.04</v>
      </c>
      <c r="AT20" s="37">
        <f>IF(SUM('2025_1_Winter:2027_2_Spring'!AT20)&gt;0,AVERAGE('2025_1_Winter:2027_2_Spring'!AT20),"**")</f>
        <v>28.2</v>
      </c>
      <c r="AU20" s="37">
        <f>IF(SUM('2025_1_Winter:2027_2_Spring'!AU20)&gt;0,AVERAGE('2025_1_Winter:2027_2_Spring'!AU20),"**")</f>
        <v>15.7</v>
      </c>
      <c r="AV20" s="10" t="str">
        <f>IF(SUM('2025_1_Winter:2027_2_Spring'!AV20)&gt;0,AVERAGE('2025_1_Winter:2027_2_Spring'!AV20),"**")</f>
        <v>**</v>
      </c>
      <c r="AW20" s="10">
        <f>IF(SUM('2025_1_Winter:2027_2_Spring'!AW20)&gt;0,AVERAGE('2025_1_Winter:2027_2_Spring'!AW20),"**")</f>
        <v>3.05</v>
      </c>
      <c r="AX20" s="10" t="str">
        <f>IF(SUM('2025_1_Winter:2027_2_Spring'!AX20)&gt;0,AVERAGE('2025_1_Winter:2027_2_Spring'!AX20),"**")</f>
        <v>**</v>
      </c>
      <c r="AY20" s="37">
        <f>IF(SUM('2025_1_Winter:2027_2_Spring'!AY20)&gt;0,AVERAGE('2025_1_Winter:2027_2_Spring'!AY20),"**")</f>
        <v>79.8</v>
      </c>
      <c r="AZ20" s="87">
        <f>IF(SUM('2025_1_Winter:2027_2_Spring'!AZ20)&gt;0,AVERAGE('2025_1_Winter:2027_2_Spring'!AZ20),"**")</f>
        <v>357</v>
      </c>
      <c r="BA20" s="10" t="str">
        <f>IF(SUM('2025_1_Winter:2027_2_Spring'!BA20)&gt;0,AVERAGE('2025_1_Winter:2027_2_Spring'!BA20),"**")</f>
        <v>**</v>
      </c>
      <c r="BB20" s="27" t="str">
        <f>IF(SUM('2025_1_Winter:2027_2_Spring'!BB20)&gt;0,AVERAGE('2025_1_Winter:2027_2_Spring'!BB20),"**")</f>
        <v>**</v>
      </c>
      <c r="BC20" s="27" t="str">
        <f>IF(SUM('2025_1_Winter:2027_2_Spring'!BC20)&gt;0,AVERAGE('2025_1_Winter:2027_2_Spring'!BC20),"**")</f>
        <v>**</v>
      </c>
      <c r="BD20" s="27" t="str">
        <f>IF(SUM('2025_1_Winter:2027_2_Spring'!BD20)&gt;0,AVERAGE('2025_1_Winter:2027_2_Spring'!BD20),"**")</f>
        <v>**</v>
      </c>
      <c r="BE20" s="27" t="str">
        <f>IF(SUM('2025_1_Winter:2027_2_Spring'!BE20)&gt;0,AVERAGE('2025_1_Winter:2027_2_Spring'!BE20),"**")</f>
        <v>**</v>
      </c>
      <c r="BF20" s="27" t="str">
        <f>IF(SUM('2025_1_Winter:2027_2_Spring'!BF20)&gt;0,AVERAGE('2025_1_Winter:2027_2_Spring'!BF20),"**")</f>
        <v>**</v>
      </c>
      <c r="BG20" s="27" t="str">
        <f>IF(SUM('2025_1_Winter:2027_2_Spring'!BG20)&gt;0,AVERAGE('2025_1_Winter:2027_2_Spring'!BG20),"**")</f>
        <v>**</v>
      </c>
      <c r="BH20" s="27" t="str">
        <f>IF(SUM('2025_1_Winter:2027_2_Spring'!BH20)&gt;0,AVERAGE('2025_1_Winter:2027_2_Spring'!BH20),"**")</f>
        <v>**</v>
      </c>
      <c r="BI20" s="3" t="str">
        <f>IF(SUM('2025_1_Winter:2027_2_Spring'!BI20)&gt;0,AVERAGE('2025_1_Winter:2027_2_Spring'!BI20),"**")</f>
        <v>**</v>
      </c>
      <c r="BJ20" s="3" t="str">
        <f>IF(SUM('2025_1_Winter:2027_2_Spring'!BJ20)&gt;0,AVERAGE('2025_1_Winter:2027_2_Spring'!BJ20),"**")</f>
        <v>**</v>
      </c>
      <c r="BK20" s="3" t="str">
        <f>IF(SUM('2025_1_Winter:2027_2_Spring'!BK20)&gt;0,AVERAGE('2025_1_Winter:2027_2_Spring'!BK20),"**")</f>
        <v>**</v>
      </c>
      <c r="BL20" s="4" t="str">
        <f>IF(SUM('2025_1_Winter:2027_2_Spring'!BL20)&gt;0,AVERAGE('2025_1_Winter:2027_2_Spring'!BL20),"**")</f>
        <v>**</v>
      </c>
      <c r="BM20" s="4" t="str">
        <f>IF(SUM('2025_1_Winter:2027_2_Spring'!BM20)&gt;0,AVERAGE('2025_1_Winter:2027_2_Spring'!BM20),"**")</f>
        <v>**</v>
      </c>
      <c r="BN20" s="4" t="str">
        <f>IF(SUM('2025_1_Winter:2027_2_Spring'!BN20)&gt;0,AVERAGE('2025_1_Winter:2027_2_Spring'!BN20),"**")</f>
        <v>**</v>
      </c>
      <c r="BO20" s="4" t="str">
        <f>IF(SUM('2025_1_Winter:2027_2_Spring'!BO20)&gt;0,AVERAGE('2025_1_Winter:2027_2_Spring'!BO20),"**")</f>
        <v>**</v>
      </c>
      <c r="BP20" s="4" t="str">
        <f>IF(SUM('2025_1_Winter:2027_2_Spring'!BP20)&gt;0,AVERAGE('2025_1_Winter:2027_2_Spring'!BP20),"**")</f>
        <v>**</v>
      </c>
      <c r="BQ20" s="4" t="str">
        <f>IF(SUM('2025_1_Winter:2027_2_Spring'!BQ20)&gt;0,AVERAGE('2025_1_Winter:2027_2_Spring'!BQ20),"**")</f>
        <v>**</v>
      </c>
      <c r="BR20" s="4" t="str">
        <f>IF(SUM('2025_1_Winter:2027_2_Spring'!BR20)&gt;0,AVERAGE('2025_1_Winter:2027_2_Spring'!BR20),"**")</f>
        <v>**</v>
      </c>
      <c r="BS20" s="4" t="str">
        <f>IF(SUM('2025_1_Winter:2027_2_Spring'!BS20)&gt;0,AVERAGE('2025_1_Winter:2027_2_Spring'!BS20),"**")</f>
        <v>**</v>
      </c>
      <c r="BT20" s="4" t="str">
        <f>IF(SUM('2025_1_Winter:2027_2_Spring'!BT20)&gt;0,AVERAGE('2025_1_Winter:2027_2_Spring'!BT20),"**")</f>
        <v>**</v>
      </c>
      <c r="BU20" s="4" t="str">
        <f>IF(SUM('2025_1_Winter:2027_2_Spring'!BU20)&gt;0,AVERAGE('2025_1_Winter:2027_2_Spring'!BU20),"**")</f>
        <v>**</v>
      </c>
      <c r="BV20" s="56" t="str">
        <f>IF(SUM('2025_1_Winter:2027_2_Spring'!BV20)&gt;0,AVERAGE('2025_1_Winter:2027_2_Spring'!BV20),"**")</f>
        <v>**</v>
      </c>
      <c r="BW20" s="57" t="str">
        <f>IF(SUM('2025_1_Winter:2027_2_Spring'!BW20)&gt;0,AVERAGE('2025_1_Winter:2027_2_Spring'!BW20),"**")</f>
        <v>**</v>
      </c>
      <c r="BX20" s="57" t="str">
        <f>IF(SUM('2025_1_Winter:2027_2_Spring'!BX20)&gt;0,AVERAGE('2025_1_Winter:2027_2_Spring'!BX20),"**")</f>
        <v>**</v>
      </c>
      <c r="BY20" s="57" t="str">
        <f>IF(SUM('2025_1_Winter:2027_2_Spring'!BY20)&gt;0,AVERAGE('2025_1_Winter:2027_2_Spring'!BY20),"**")</f>
        <v>**</v>
      </c>
      <c r="BZ20" s="57" t="str">
        <f>IF(SUM('2025_1_Winter:2027_2_Spring'!BZ20)&gt;0,AVERAGE('2025_1_Winter:2027_2_Spring'!BZ20),"**")</f>
        <v>**</v>
      </c>
      <c r="CA20" s="57" t="str">
        <f>IF(SUM('2025_1_Winter:2027_2_Spring'!CA20)&gt;0,AVERAGE('2025_1_Winter:2027_2_Spring'!CA20),"**")</f>
        <v>**</v>
      </c>
      <c r="CB20" s="57" t="str">
        <f>IF(SUM('2025_1_Winter:2027_2_Spring'!CB20)&gt;0,AVERAGE('2025_1_Winter:2027_2_Spring'!CB20),"**")</f>
        <v>**</v>
      </c>
      <c r="CC20" s="4" t="str">
        <f>IF(SUM('2025_1_Winter:2027_2_Spring'!CC20)&gt;0,AVERAGE('2025_1_Winter:2027_2_Spring'!CC20),"**")</f>
        <v>**</v>
      </c>
      <c r="CD20" s="4" t="str">
        <f>IF(SUM('2025_1_Winter:2027_2_Spring'!CD20)&gt;0,AVERAGE('2025_1_Winter:2027_2_Spring'!CD20),"**")</f>
        <v>**</v>
      </c>
      <c r="CE20" s="4" t="str">
        <f>IF(SUM('2025_1_Winter:2027_2_Spring'!CE20)&gt;0,AVERAGE('2025_1_Winter:2027_2_Spring'!CE20),"**")</f>
        <v>**</v>
      </c>
      <c r="CF20" s="4" t="str">
        <f>IF(SUM('2025_1_Winter:2027_2_Spring'!CF20)&gt;0,AVERAGE('2025_1_Winter:2027_2_Spring'!CF20),"**")</f>
        <v>**</v>
      </c>
      <c r="CG20" s="4" t="str">
        <f>IF(SUM('2025_1_Winter:2027_2_Spring'!CG20)&gt;0,AVERAGE('2025_1_Winter:2027_2_Spring'!CG20),"**")</f>
        <v>**</v>
      </c>
      <c r="CH20" s="4" t="str">
        <f>IF(SUM('2025_1_Winter:2027_2_Spring'!CH20)&gt;0,AVERAGE('2025_1_Winter:2027_2_Spring'!CH20),"**")</f>
        <v>**</v>
      </c>
      <c r="CI20" s="4" t="str">
        <f>IF(SUM('2025_1_Winter:2027_2_Spring'!CI20)&gt;0,AVERAGE('2025_1_Winter:2027_2_Spring'!CI20),"**")</f>
        <v>**</v>
      </c>
      <c r="CJ20" s="4" t="str">
        <f>IF(SUM('2025_1_Winter:2027_2_Spring'!CJ20)&gt;0,AVERAGE('2025_1_Winter:2027_2_Spring'!CJ20),"**")</f>
        <v>**</v>
      </c>
      <c r="CK20" s="4" t="str">
        <f>IF(SUM('2025_1_Winter:2027_2_Spring'!CK20)&gt;0,AVERAGE('2025_1_Winter:2027_2_Spring'!CK20),"**")</f>
        <v>**</v>
      </c>
      <c r="CL20" s="4" t="str">
        <f>IF(SUM('2025_1_Winter:2027_2_Spring'!CL20)&gt;0,AVERAGE('2025_1_Winter:2027_2_Spring'!CL20),"**")</f>
        <v>**</v>
      </c>
      <c r="CM20" s="4" t="str">
        <f>IF(SUM('2025_1_Winter:2027_2_Spring'!CM20)&gt;0,AVERAGE('2025_1_Winter:2027_2_Spring'!CM20),"**")</f>
        <v>**</v>
      </c>
      <c r="CN20" s="4" t="str">
        <f>IF(SUM('2025_1_Winter:2027_2_Spring'!CN20)&gt;0,AVERAGE('2025_1_Winter:2027_2_Spring'!CN20),"**")</f>
        <v>**</v>
      </c>
      <c r="CO20" s="4" t="str">
        <f>IF(SUM('2025_1_Winter:2027_2_Spring'!CO20)&gt;0,AVERAGE('2025_1_Winter:2027_2_Spring'!CO20),"**")</f>
        <v>**</v>
      </c>
      <c r="CP20" s="4" t="str">
        <f>IF(SUM('2025_1_Winter:2027_2_Spring'!CP20)&gt;0,AVERAGE('2025_1_Winter:2027_2_Spring'!CP20),"**")</f>
        <v>**</v>
      </c>
      <c r="CQ20" s="4" t="str">
        <f>IF(SUM('2025_1_Winter:2027_2_Spring'!CQ20)&gt;0,AVERAGE('2025_1_Winter:2027_2_Spring'!CQ20),"**")</f>
        <v>**</v>
      </c>
      <c r="CR20" s="46" t="str">
        <f>IF(SUM('2025_1_Winter:2027_2_Spring'!CR20)&gt;0,AVERAGE('2025_1_Winter:2027_2_Spring'!CR20),"**")</f>
        <v>**</v>
      </c>
      <c r="CS20" s="4" t="str">
        <f>IF(SUM('2025_1_Winter:2027_2_Spring'!CS20)&gt;0,AVERAGE('2025_1_Winter:2027_2_Spring'!CS20),"**")</f>
        <v>**</v>
      </c>
      <c r="CT20" s="2">
        <f>IF(SUM('2025_1_Winter:2027_2_Spring'!CT20)&gt;0,AVERAGE('2025_1_Winter:2027_2_Spring'!CT20),"**")</f>
        <v>0.50000000000000011</v>
      </c>
      <c r="CU20" s="3" t="str">
        <f t="shared" si="0"/>
        <v>**</v>
      </c>
    </row>
    <row r="21" spans="1:100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60">
        <f>COUNT('2025_1_Winter:2027_2_Spring'!F21)</f>
        <v>1</v>
      </c>
      <c r="G21" s="17" t="s">
        <v>211</v>
      </c>
      <c r="H21" s="84" t="e">
        <f>IF(SUM(#REF!)&gt;0,AVERAGE(#REF!),"**")</f>
        <v>#REF!</v>
      </c>
      <c r="I21" s="43" t="e">
        <f>IF(SUM(#REF!)&gt;0,AVERAGE(#REF!),"**")</f>
        <v>#REF!</v>
      </c>
      <c r="J21" s="91" t="e">
        <f>IF(SUM(#REF!)&gt;0,AVERAGE(#REF!),"**")</f>
        <v>#REF!</v>
      </c>
      <c r="K21" s="10" t="e">
        <f>IF(SUM(#REF!)&gt;0,AVERAGE(#REF!),"**")</f>
        <v>#REF!</v>
      </c>
      <c r="L21" s="10" t="e">
        <f>IF(SUM(#REF!)&gt;0,AVERAGE(#REF!),"**")</f>
        <v>#REF!</v>
      </c>
      <c r="M21" s="43" t="e">
        <f>IF(SUM(#REF!)&gt;0,AVERAGE(#REF!),"**")</f>
        <v>#REF!</v>
      </c>
      <c r="N21" s="43" t="e">
        <f>IF(SUM(#REF!)&gt;0,AVERAGE(#REF!),"**")</f>
        <v>#REF!</v>
      </c>
      <c r="O21" s="10">
        <f>IF(SUM('2025_1_Winter:2027_2_Spring'!O21)&gt;0,AVERAGE('2025_1_Winter:2027_2_Spring'!O21),"**")</f>
        <v>14.6</v>
      </c>
      <c r="P21" s="80">
        <f>IF(SUM('2025_1_Winter:2027_2_Spring'!P21)&gt;0,AVERAGE('2025_1_Winter:2027_2_Spring'!P21),"**")</f>
        <v>0.1</v>
      </c>
      <c r="Q21" s="80">
        <f>IF(SUM('2025_1_Winter:2027_2_Spring'!Q21)&gt;0,AVERAGE('2025_1_Winter:2027_2_Spring'!Q21),"**")</f>
        <v>0.09</v>
      </c>
      <c r="R21" s="50">
        <f>IF(SUM('2025_1_Winter:2027_2_Spring'!R21)&gt;0,AVERAGE('2025_1_Winter:2027_2_Spring'!R21),"**")</f>
        <v>1.6060000000000001</v>
      </c>
      <c r="S21" s="4" t="str">
        <f>IF(SUM('2025_1_Winter:2027_2_Spring'!S21)&gt;0,AVERAGE('2025_1_Winter:2027_2_Spring'!S21),"**")</f>
        <v>**</v>
      </c>
      <c r="T21" s="46">
        <f>IF(SUM('2025_1_Winter:2027_2_Spring'!T21)&gt;0,AVERAGE('2025_1_Winter:2027_2_Spring'!T21),"**")</f>
        <v>5</v>
      </c>
      <c r="U21" s="46">
        <f>IF(SUM('2025_1_Winter:2027_2_Spring'!U21)&gt;0,AVERAGE('2025_1_Winter:2027_2_Spring'!U21),"**")</f>
        <v>2.4</v>
      </c>
      <c r="V21" s="46">
        <f>IF(SUM('2025_1_Winter:2027_2_Spring'!V21)&gt;0,AVERAGE('2025_1_Winter:2027_2_Spring'!V21),"**")</f>
        <v>1.1000000000000001</v>
      </c>
      <c r="W21" s="46" t="str">
        <f>IF(SUM('2025_1_Winter:2027_2_Spring'!W21)&gt;0,AVERAGE('2025_1_Winter:2027_2_Spring'!W21),"**")</f>
        <v>**</v>
      </c>
      <c r="X21" s="46">
        <f>IF(SUM('2025_1_Winter:2027_2_Spring'!X21)&gt;0,AVERAGE('2025_1_Winter:2027_2_Spring'!X21),"**")</f>
        <v>3.4</v>
      </c>
      <c r="Y21" s="37">
        <f>IF(SUM('2025_1_Winter:2027_2_Spring'!Y21)&gt;0,AVERAGE('2025_1_Winter:2027_2_Spring'!Y21),"**")</f>
        <v>2.35</v>
      </c>
      <c r="Z21" s="46">
        <f>IF(SUM('2025_1_Winter:2027_2_Spring'!Z21)&gt;0,AVERAGE('2025_1_Winter:2027_2_Spring'!Z21),"**")</f>
        <v>0.14000000000000001</v>
      </c>
      <c r="AA21" s="46">
        <f>IF(SUM('2025_1_Winter:2027_2_Spring'!AA21)&gt;0,AVERAGE('2025_1_Winter:2027_2_Spring'!AA21),"**")</f>
        <v>7.1</v>
      </c>
      <c r="AB21" s="46">
        <f>IF(SUM('2025_1_Winter:2027_2_Spring'!AB21)&gt;0,AVERAGE('2025_1_Winter:2027_2_Spring'!AB21),"**")</f>
        <v>46.7</v>
      </c>
      <c r="AC21" s="46" t="str">
        <f>IF(SUM('2025_1_Winter:2027_2_Spring'!AC21)&gt;0,AVERAGE('2025_1_Winter:2027_2_Spring'!AC21),"**")</f>
        <v>**</v>
      </c>
      <c r="AD21" s="46">
        <f>IF(SUM('2025_1_Winter:2027_2_Spring'!AD21)&gt;0,AVERAGE('2025_1_Winter:2027_2_Spring'!AD21),"**")</f>
        <v>140</v>
      </c>
      <c r="AE21" s="10">
        <f>IF(SUM('2025_1_Winter:2027_2_Spring'!AE21)&gt;0,AVERAGE('2025_1_Winter:2027_2_Spring'!AE21),"**")</f>
        <v>21</v>
      </c>
      <c r="AF21" s="37" t="str">
        <f>IF(SUM('2025_1_Winter:2027_2_Spring'!AF21)&gt;0,AVERAGE('2025_1_Winter:2027_2_Spring'!AF21),"**")</f>
        <v>**</v>
      </c>
      <c r="AG21" s="10" t="str">
        <f>IF(SUM('2025_1_Winter:2027_2_Spring'!AG21)&gt;0,AVERAGE('2025_1_Winter:2027_2_Spring'!AG21),"**")</f>
        <v>**</v>
      </c>
      <c r="AH21" s="10" t="str">
        <f>IF(SUM('2025_1_Winter:2027_2_Spring'!AH21)&gt;0,AVERAGE('2025_1_Winter:2027_2_Spring'!AH21),"**")</f>
        <v>**</v>
      </c>
      <c r="AI21" s="10">
        <f>IF(SUM('2025_1_Winter:2027_2_Spring'!AI21)&gt;0,AVERAGE('2025_1_Winter:2027_2_Spring'!AI21),"**")</f>
        <v>1.97</v>
      </c>
      <c r="AJ21" s="70" t="str">
        <f>IF(SUM('2025_1_Winter:2027_2_Spring'!AJ21)&gt;0,AVERAGE('2025_1_Winter:2027_2_Spring'!AJ21),"**")</f>
        <v>**</v>
      </c>
      <c r="AK21" s="71">
        <f>IF(SUM('2025_1_Winter:2027_2_Spring'!AK21)&gt;0,AVERAGE('2025_1_Winter:2027_2_Spring'!AK21),"**")</f>
        <v>1.24</v>
      </c>
      <c r="AL21" s="73" t="str">
        <f>IF(SUM('2025_1_Winter:2027_2_Spring'!AL21)&gt;0,AVERAGE('2025_1_Winter:2027_2_Spring'!AL21),"**")</f>
        <v>**</v>
      </c>
      <c r="AM21" s="73" t="str">
        <f>IF(SUM('2025_1_Winter:2027_2_Spring'!AM21)&gt;0,AVERAGE('2025_1_Winter:2027_2_Spring'!AM21),"**")</f>
        <v>**</v>
      </c>
      <c r="AN21" s="37">
        <f>IF(SUM('2025_1_Winter:2027_2_Spring'!AN21)&gt;0,AVERAGE('2025_1_Winter:2027_2_Spring'!AN21),"**")</f>
        <v>5.03</v>
      </c>
      <c r="AO21" s="37" t="str">
        <f>IF(SUM('2025_1_Winter:2027_2_Spring'!AO21)&gt;0,AVERAGE('2025_1_Winter:2027_2_Spring'!AO21),"**")</f>
        <v>**</v>
      </c>
      <c r="AP21" s="37" t="str">
        <f>IF(SUM('2025_1_Winter:2027_2_Spring'!AP21)&gt;0,AVERAGE('2025_1_Winter:2027_2_Spring'!AP21),"**")</f>
        <v>**</v>
      </c>
      <c r="AQ21" s="37" t="str">
        <f>IF(SUM('2025_1_Winter:2027_2_Spring'!AQ21)&gt;0,AVERAGE('2025_1_Winter:2027_2_Spring'!AQ21),"**")</f>
        <v>**</v>
      </c>
      <c r="AR21" s="37" t="str">
        <f>IF(SUM('2025_1_Winter:2027_2_Spring'!AR21)&gt;0,AVERAGE('2025_1_Winter:2027_2_Spring'!AR21),"**")</f>
        <v>**</v>
      </c>
      <c r="AS21" s="37">
        <f>IF(SUM('2025_1_Winter:2027_2_Spring'!AS21)&gt;0,AVERAGE('2025_1_Winter:2027_2_Spring'!AS21),"**")</f>
        <v>22.8</v>
      </c>
      <c r="AT21" s="37">
        <f>IF(SUM('2025_1_Winter:2027_2_Spring'!AT21)&gt;0,AVERAGE('2025_1_Winter:2027_2_Spring'!AT21),"**")</f>
        <v>72.3</v>
      </c>
      <c r="AU21" s="37">
        <f>IF(SUM('2025_1_Winter:2027_2_Spring'!AU21)&gt;0,AVERAGE('2025_1_Winter:2027_2_Spring'!AU21),"**")</f>
        <v>47.2</v>
      </c>
      <c r="AV21" s="10" t="str">
        <f>IF(SUM('2025_1_Winter:2027_2_Spring'!AV21)&gt;0,AVERAGE('2025_1_Winter:2027_2_Spring'!AV21),"**")</f>
        <v>**</v>
      </c>
      <c r="AW21" s="10" t="str">
        <f>IF(SUM('2025_1_Winter:2027_2_Spring'!AW21)&gt;0,AVERAGE('2025_1_Winter:2027_2_Spring'!AW21),"**")</f>
        <v>**</v>
      </c>
      <c r="AX21" s="10" t="str">
        <f>IF(SUM('2025_1_Winter:2027_2_Spring'!AX21)&gt;0,AVERAGE('2025_1_Winter:2027_2_Spring'!AX21),"**")</f>
        <v>**</v>
      </c>
      <c r="AY21" s="37">
        <f>IF(SUM('2025_1_Winter:2027_2_Spring'!AY21)&gt;0,AVERAGE('2025_1_Winter:2027_2_Spring'!AY21),"**")</f>
        <v>20</v>
      </c>
      <c r="AZ21" s="87">
        <f>IF(SUM('2025_1_Winter:2027_2_Spring'!AZ21)&gt;0,AVERAGE('2025_1_Winter:2027_2_Spring'!AZ21),"**")</f>
        <v>76.5</v>
      </c>
      <c r="BA21" s="10" t="str">
        <f>IF(SUM('2025_1_Winter:2027_2_Spring'!BA21)&gt;0,AVERAGE('2025_1_Winter:2027_2_Spring'!BA21),"**")</f>
        <v>**</v>
      </c>
      <c r="BB21" s="27" t="str">
        <f>IF(SUM('2025_1_Winter:2027_2_Spring'!BB21)&gt;0,AVERAGE('2025_1_Winter:2027_2_Spring'!BB21),"**")</f>
        <v>**</v>
      </c>
      <c r="BC21" s="27" t="str">
        <f>IF(SUM('2025_1_Winter:2027_2_Spring'!BC21)&gt;0,AVERAGE('2025_1_Winter:2027_2_Spring'!BC21),"**")</f>
        <v>**</v>
      </c>
      <c r="BD21" s="27" t="str">
        <f>IF(SUM('2025_1_Winter:2027_2_Spring'!BD21)&gt;0,AVERAGE('2025_1_Winter:2027_2_Spring'!BD21),"**")</f>
        <v>**</v>
      </c>
      <c r="BE21" s="27" t="str">
        <f>IF(SUM('2025_1_Winter:2027_2_Spring'!BE21)&gt;0,AVERAGE('2025_1_Winter:2027_2_Spring'!BE21),"**")</f>
        <v>**</v>
      </c>
      <c r="BF21" s="27" t="str">
        <f>IF(SUM('2025_1_Winter:2027_2_Spring'!BF21)&gt;0,AVERAGE('2025_1_Winter:2027_2_Spring'!BF21),"**")</f>
        <v>**</v>
      </c>
      <c r="BG21" s="27" t="str">
        <f>IF(SUM('2025_1_Winter:2027_2_Spring'!BG21)&gt;0,AVERAGE('2025_1_Winter:2027_2_Spring'!BG21),"**")</f>
        <v>**</v>
      </c>
      <c r="BH21" s="27" t="str">
        <f>IF(SUM('2025_1_Winter:2027_2_Spring'!BH21)&gt;0,AVERAGE('2025_1_Winter:2027_2_Spring'!BH21),"**")</f>
        <v>**</v>
      </c>
      <c r="BI21" s="3" t="str">
        <f>IF(SUM('2025_1_Winter:2027_2_Spring'!BI21)&gt;0,AVERAGE('2025_1_Winter:2027_2_Spring'!BI21),"**")</f>
        <v>**</v>
      </c>
      <c r="BJ21" s="3" t="str">
        <f>IF(SUM('2025_1_Winter:2027_2_Spring'!BJ21)&gt;0,AVERAGE('2025_1_Winter:2027_2_Spring'!BJ21),"**")</f>
        <v>**</v>
      </c>
      <c r="BK21" s="3">
        <f>IF(SUM('2025_1_Winter:2027_2_Spring'!BK21)&gt;0,AVERAGE('2025_1_Winter:2027_2_Spring'!BK21),"**")</f>
        <v>0.1</v>
      </c>
      <c r="BL21" s="4" t="str">
        <f>IF(SUM('2025_1_Winter:2027_2_Spring'!BL21)&gt;0,AVERAGE('2025_1_Winter:2027_2_Spring'!BL21),"**")</f>
        <v>**</v>
      </c>
      <c r="BM21" s="4" t="str">
        <f>IF(SUM('2025_1_Winter:2027_2_Spring'!BM21)&gt;0,AVERAGE('2025_1_Winter:2027_2_Spring'!BM21),"**")</f>
        <v>**</v>
      </c>
      <c r="BN21" s="4" t="str">
        <f>IF(SUM('2025_1_Winter:2027_2_Spring'!BN21)&gt;0,AVERAGE('2025_1_Winter:2027_2_Spring'!BN21),"**")</f>
        <v>**</v>
      </c>
      <c r="BO21" s="4" t="str">
        <f>IF(SUM('2025_1_Winter:2027_2_Spring'!BO21)&gt;0,AVERAGE('2025_1_Winter:2027_2_Spring'!BO21),"**")</f>
        <v>**</v>
      </c>
      <c r="BP21" s="4" t="str">
        <f>IF(SUM('2025_1_Winter:2027_2_Spring'!BP21)&gt;0,AVERAGE('2025_1_Winter:2027_2_Spring'!BP21),"**")</f>
        <v>**</v>
      </c>
      <c r="BQ21" s="4" t="str">
        <f>IF(SUM('2025_1_Winter:2027_2_Spring'!BQ21)&gt;0,AVERAGE('2025_1_Winter:2027_2_Spring'!BQ21),"**")</f>
        <v>**</v>
      </c>
      <c r="BR21" s="4" t="str">
        <f>IF(SUM('2025_1_Winter:2027_2_Spring'!BR21)&gt;0,AVERAGE('2025_1_Winter:2027_2_Spring'!BR21),"**")</f>
        <v>**</v>
      </c>
      <c r="BS21" s="4" t="str">
        <f>IF(SUM('2025_1_Winter:2027_2_Spring'!BS21)&gt;0,AVERAGE('2025_1_Winter:2027_2_Spring'!BS21),"**")</f>
        <v>**</v>
      </c>
      <c r="BT21" s="4" t="str">
        <f>IF(SUM('2025_1_Winter:2027_2_Spring'!BT21)&gt;0,AVERAGE('2025_1_Winter:2027_2_Spring'!BT21),"**")</f>
        <v>**</v>
      </c>
      <c r="BU21" s="4" t="str">
        <f>IF(SUM('2025_1_Winter:2027_2_Spring'!BU21)&gt;0,AVERAGE('2025_1_Winter:2027_2_Spring'!BU21),"**")</f>
        <v>**</v>
      </c>
      <c r="BV21" s="56" t="str">
        <f>IF(SUM('2025_1_Winter:2027_2_Spring'!BV21)&gt;0,AVERAGE('2025_1_Winter:2027_2_Spring'!BV21),"**")</f>
        <v>**</v>
      </c>
      <c r="BW21" s="57" t="str">
        <f>IF(SUM('2025_1_Winter:2027_2_Spring'!BW21)&gt;0,AVERAGE('2025_1_Winter:2027_2_Spring'!BW21),"**")</f>
        <v>**</v>
      </c>
      <c r="BX21" s="57" t="str">
        <f>IF(SUM('2025_1_Winter:2027_2_Spring'!BX21)&gt;0,AVERAGE('2025_1_Winter:2027_2_Spring'!BX21),"**")</f>
        <v>**</v>
      </c>
      <c r="BY21" s="57" t="str">
        <f>IF(SUM('2025_1_Winter:2027_2_Spring'!BY21)&gt;0,AVERAGE('2025_1_Winter:2027_2_Spring'!BY21),"**")</f>
        <v>**</v>
      </c>
      <c r="BZ21" s="57" t="str">
        <f>IF(SUM('2025_1_Winter:2027_2_Spring'!BZ21)&gt;0,AVERAGE('2025_1_Winter:2027_2_Spring'!BZ21),"**")</f>
        <v>**</v>
      </c>
      <c r="CA21" s="57" t="str">
        <f>IF(SUM('2025_1_Winter:2027_2_Spring'!CA21)&gt;0,AVERAGE('2025_1_Winter:2027_2_Spring'!CA21),"**")</f>
        <v>**</v>
      </c>
      <c r="CB21" s="57" t="str">
        <f>IF(SUM('2025_1_Winter:2027_2_Spring'!CB21)&gt;0,AVERAGE('2025_1_Winter:2027_2_Spring'!CB21),"**")</f>
        <v>**</v>
      </c>
      <c r="CC21" s="4" t="str">
        <f>IF(SUM('2025_1_Winter:2027_2_Spring'!CC21)&gt;0,AVERAGE('2025_1_Winter:2027_2_Spring'!CC21),"**")</f>
        <v>**</v>
      </c>
      <c r="CD21" s="4" t="str">
        <f>IF(SUM('2025_1_Winter:2027_2_Spring'!CD21)&gt;0,AVERAGE('2025_1_Winter:2027_2_Spring'!CD21),"**")</f>
        <v>**</v>
      </c>
      <c r="CE21" s="4" t="str">
        <f>IF(SUM('2025_1_Winter:2027_2_Spring'!CE21)&gt;0,AVERAGE('2025_1_Winter:2027_2_Spring'!CE21),"**")</f>
        <v>**</v>
      </c>
      <c r="CF21" s="4" t="str">
        <f>IF(SUM('2025_1_Winter:2027_2_Spring'!CF21)&gt;0,AVERAGE('2025_1_Winter:2027_2_Spring'!CF21),"**")</f>
        <v>**</v>
      </c>
      <c r="CG21" s="4" t="str">
        <f>IF(SUM('2025_1_Winter:2027_2_Spring'!CG21)&gt;0,AVERAGE('2025_1_Winter:2027_2_Spring'!CG21),"**")</f>
        <v>**</v>
      </c>
      <c r="CH21" s="4" t="str">
        <f>IF(SUM('2025_1_Winter:2027_2_Spring'!CH21)&gt;0,AVERAGE('2025_1_Winter:2027_2_Spring'!CH21),"**")</f>
        <v>**</v>
      </c>
      <c r="CI21" s="4" t="str">
        <f>IF(SUM('2025_1_Winter:2027_2_Spring'!CI21)&gt;0,AVERAGE('2025_1_Winter:2027_2_Spring'!CI21),"**")</f>
        <v>**</v>
      </c>
      <c r="CJ21" s="4" t="str">
        <f>IF(SUM('2025_1_Winter:2027_2_Spring'!CJ21)&gt;0,AVERAGE('2025_1_Winter:2027_2_Spring'!CJ21),"**")</f>
        <v>**</v>
      </c>
      <c r="CK21" s="4" t="str">
        <f>IF(SUM('2025_1_Winter:2027_2_Spring'!CK21)&gt;0,AVERAGE('2025_1_Winter:2027_2_Spring'!CK21),"**")</f>
        <v>**</v>
      </c>
      <c r="CL21" s="4" t="str">
        <f>IF(SUM('2025_1_Winter:2027_2_Spring'!CL21)&gt;0,AVERAGE('2025_1_Winter:2027_2_Spring'!CL21),"**")</f>
        <v>**</v>
      </c>
      <c r="CM21" s="4" t="str">
        <f>IF(SUM('2025_1_Winter:2027_2_Spring'!CM21)&gt;0,AVERAGE('2025_1_Winter:2027_2_Spring'!CM21),"**")</f>
        <v>**</v>
      </c>
      <c r="CN21" s="4" t="str">
        <f>IF(SUM('2025_1_Winter:2027_2_Spring'!CN21)&gt;0,AVERAGE('2025_1_Winter:2027_2_Spring'!CN21),"**")</f>
        <v>**</v>
      </c>
      <c r="CO21" s="4" t="str">
        <f>IF(SUM('2025_1_Winter:2027_2_Spring'!CO21)&gt;0,AVERAGE('2025_1_Winter:2027_2_Spring'!CO21),"**")</f>
        <v>**</v>
      </c>
      <c r="CP21" s="4" t="str">
        <f>IF(SUM('2025_1_Winter:2027_2_Spring'!CP21)&gt;0,AVERAGE('2025_1_Winter:2027_2_Spring'!CP21),"**")</f>
        <v>**</v>
      </c>
      <c r="CQ21" s="4" t="str">
        <f>IF(SUM('2025_1_Winter:2027_2_Spring'!CQ21)&gt;0,AVERAGE('2025_1_Winter:2027_2_Spring'!CQ21),"**")</f>
        <v>**</v>
      </c>
      <c r="CR21" s="46" t="str">
        <f>IF(SUM('2025_1_Winter:2027_2_Spring'!CR21)&gt;0,AVERAGE('2025_1_Winter:2027_2_Spring'!CR21),"**")</f>
        <v>**</v>
      </c>
      <c r="CS21" s="4">
        <f>IF(SUM('2025_1_Winter:2027_2_Spring'!CS21)&gt;0,AVERAGE('2025_1_Winter:2027_2_Spring'!CS21),"**")</f>
        <v>17</v>
      </c>
      <c r="CT21" s="2">
        <f>IF(SUM('2025_1_Winter:2027_2_Spring'!CT21)&gt;0,AVERAGE('2025_1_Winter:2027_2_Spring'!CT21),"**")</f>
        <v>0.50000000000000011</v>
      </c>
      <c r="CU21" s="3" t="str">
        <f t="shared" si="0"/>
        <v>**</v>
      </c>
    </row>
    <row r="22" spans="1:100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60">
        <f>COUNT('2025_1_Winter:2027_2_Spring'!F22)</f>
        <v>1</v>
      </c>
      <c r="G22" s="17" t="s">
        <v>215</v>
      </c>
      <c r="H22" s="84" t="e">
        <f>IF(SUM(#REF!)&gt;0,AVERAGE(#REF!),"**")</f>
        <v>#REF!</v>
      </c>
      <c r="I22" s="43" t="e">
        <f>IF(SUM(#REF!)&gt;0,AVERAGE(#REF!),"**")</f>
        <v>#REF!</v>
      </c>
      <c r="J22" s="91" t="e">
        <f>IF(SUM(#REF!)&gt;0,AVERAGE(#REF!),"**")</f>
        <v>#REF!</v>
      </c>
      <c r="K22" s="10" t="e">
        <f>IF(SUM(#REF!)&gt;0,AVERAGE(#REF!),"**")</f>
        <v>#REF!</v>
      </c>
      <c r="L22" s="10" t="e">
        <f>IF(SUM(#REF!)&gt;0,AVERAGE(#REF!),"**")</f>
        <v>#REF!</v>
      </c>
      <c r="M22" s="43" t="e">
        <f>IF(SUM(#REF!)&gt;0,AVERAGE(#REF!),"**")</f>
        <v>#REF!</v>
      </c>
      <c r="N22" s="43" t="e">
        <f>IF(SUM(#REF!)&gt;0,AVERAGE(#REF!),"**")</f>
        <v>#REF!</v>
      </c>
      <c r="O22" s="10">
        <f>IF(SUM('2025_1_Winter:2027_2_Spring'!O22)&gt;0,AVERAGE('2025_1_Winter:2027_2_Spring'!O22),"**")</f>
        <v>6.7</v>
      </c>
      <c r="P22" s="80" t="str">
        <f>IF(SUM('2025_1_Winter:2027_2_Spring'!P22)&gt;0,AVERAGE('2025_1_Winter:2027_2_Spring'!P22),"**")</f>
        <v>**</v>
      </c>
      <c r="Q22" s="80" t="str">
        <f>IF(SUM('2025_1_Winter:2027_2_Spring'!Q22)&gt;0,AVERAGE('2025_1_Winter:2027_2_Spring'!Q22),"**")</f>
        <v>**</v>
      </c>
      <c r="R22" s="50">
        <f>IF(SUM('2025_1_Winter:2027_2_Spring'!R22)&gt;0,AVERAGE('2025_1_Winter:2027_2_Spring'!R22),"**")</f>
        <v>1.022</v>
      </c>
      <c r="S22" s="4" t="str">
        <f>IF(SUM('2025_1_Winter:2027_2_Spring'!S22)&gt;0,AVERAGE('2025_1_Winter:2027_2_Spring'!S22),"**")</f>
        <v>**</v>
      </c>
      <c r="T22" s="46">
        <f>IF(SUM('2025_1_Winter:2027_2_Spring'!T22)&gt;0,AVERAGE('2025_1_Winter:2027_2_Spring'!T22),"**")</f>
        <v>6</v>
      </c>
      <c r="U22" s="46">
        <f>IF(SUM('2025_1_Winter:2027_2_Spring'!U22)&gt;0,AVERAGE('2025_1_Winter:2027_2_Spring'!U22),"**")</f>
        <v>5.0999999999999996</v>
      </c>
      <c r="V22" s="46">
        <f>IF(SUM('2025_1_Winter:2027_2_Spring'!V22)&gt;0,AVERAGE('2025_1_Winter:2027_2_Spring'!V22),"**")</f>
        <v>0.08</v>
      </c>
      <c r="W22" s="46" t="str">
        <f>IF(SUM('2025_1_Winter:2027_2_Spring'!W22)&gt;0,AVERAGE('2025_1_Winter:2027_2_Spring'!W22),"**")</f>
        <v>**</v>
      </c>
      <c r="X22" s="46">
        <f>IF(SUM('2025_1_Winter:2027_2_Spring'!X22)&gt;0,AVERAGE('2025_1_Winter:2027_2_Spring'!X22),"**")</f>
        <v>4.9000000000000004</v>
      </c>
      <c r="Y22" s="37">
        <f>IF(SUM('2025_1_Winter:2027_2_Spring'!Y22)&gt;0,AVERAGE('2025_1_Winter:2027_2_Spring'!Y22),"**")</f>
        <v>1.56</v>
      </c>
      <c r="Z22" s="46">
        <f>IF(SUM('2025_1_Winter:2027_2_Spring'!Z22)&gt;0,AVERAGE('2025_1_Winter:2027_2_Spring'!Z22),"**")</f>
        <v>0.04</v>
      </c>
      <c r="AA22" s="46">
        <f>IF(SUM('2025_1_Winter:2027_2_Spring'!AA22)&gt;0,AVERAGE('2025_1_Winter:2027_2_Spring'!AA22),"**")</f>
        <v>3.8</v>
      </c>
      <c r="AB22" s="46">
        <f>IF(SUM('2025_1_Winter:2027_2_Spring'!AB22)&gt;0,AVERAGE('2025_1_Winter:2027_2_Spring'!AB22),"**")</f>
        <v>20.399999999999999</v>
      </c>
      <c r="AC22" s="46" t="str">
        <f>IF(SUM('2025_1_Winter:2027_2_Spring'!AC22)&gt;0,AVERAGE('2025_1_Winter:2027_2_Spring'!AC22),"**")</f>
        <v>**</v>
      </c>
      <c r="AD22" s="46">
        <f>IF(SUM('2025_1_Winter:2027_2_Spring'!AD22)&gt;0,AVERAGE('2025_1_Winter:2027_2_Spring'!AD22),"**")</f>
        <v>62</v>
      </c>
      <c r="AE22" s="10">
        <f>IF(SUM('2025_1_Winter:2027_2_Spring'!AE22)&gt;0,AVERAGE('2025_1_Winter:2027_2_Spring'!AE22),"**")</f>
        <v>12</v>
      </c>
      <c r="AF22" s="37" t="str">
        <f>IF(SUM('2025_1_Winter:2027_2_Spring'!AF22)&gt;0,AVERAGE('2025_1_Winter:2027_2_Spring'!AF22),"**")</f>
        <v>**</v>
      </c>
      <c r="AG22" s="10" t="str">
        <f>IF(SUM('2025_1_Winter:2027_2_Spring'!AG22)&gt;0,AVERAGE('2025_1_Winter:2027_2_Spring'!AG22),"**")</f>
        <v>**</v>
      </c>
      <c r="AH22" s="10" t="str">
        <f>IF(SUM('2025_1_Winter:2027_2_Spring'!AH22)&gt;0,AVERAGE('2025_1_Winter:2027_2_Spring'!AH22),"**")</f>
        <v>**</v>
      </c>
      <c r="AI22" s="10" t="str">
        <f>IF(SUM('2025_1_Winter:2027_2_Spring'!AI22)&gt;0,AVERAGE('2025_1_Winter:2027_2_Spring'!AI22),"**")</f>
        <v>**</v>
      </c>
      <c r="AJ22" s="70" t="str">
        <f>IF(SUM('2025_1_Winter:2027_2_Spring'!AJ22)&gt;0,AVERAGE('2025_1_Winter:2027_2_Spring'!AJ22),"**")</f>
        <v>**</v>
      </c>
      <c r="AK22" s="71" t="str">
        <f>IF(SUM('2025_1_Winter:2027_2_Spring'!AK22)&gt;0,AVERAGE('2025_1_Winter:2027_2_Spring'!AK22),"**")</f>
        <v>**</v>
      </c>
      <c r="AL22" s="73" t="str">
        <f>IF(SUM('2025_1_Winter:2027_2_Spring'!AL22)&gt;0,AVERAGE('2025_1_Winter:2027_2_Spring'!AL22),"**")</f>
        <v>**</v>
      </c>
      <c r="AM22" s="73" t="str">
        <f>IF(SUM('2025_1_Winter:2027_2_Spring'!AM22)&gt;0,AVERAGE('2025_1_Winter:2027_2_Spring'!AM22),"**")</f>
        <v>**</v>
      </c>
      <c r="AN22" s="37">
        <f>IF(SUM('2025_1_Winter:2027_2_Spring'!AN22)&gt;0,AVERAGE('2025_1_Winter:2027_2_Spring'!AN22),"**")</f>
        <v>11.5</v>
      </c>
      <c r="AO22" s="37" t="str">
        <f>IF(SUM('2025_1_Winter:2027_2_Spring'!AO22)&gt;0,AVERAGE('2025_1_Winter:2027_2_Spring'!AO22),"**")</f>
        <v>**</v>
      </c>
      <c r="AP22" s="37" t="str">
        <f>IF(SUM('2025_1_Winter:2027_2_Spring'!AP22)&gt;0,AVERAGE('2025_1_Winter:2027_2_Spring'!AP22),"**")</f>
        <v>**</v>
      </c>
      <c r="AQ22" s="37" t="str">
        <f>IF(SUM('2025_1_Winter:2027_2_Spring'!AQ22)&gt;0,AVERAGE('2025_1_Winter:2027_2_Spring'!AQ22),"**")</f>
        <v>**</v>
      </c>
      <c r="AR22" s="37" t="str">
        <f>IF(SUM('2025_1_Winter:2027_2_Spring'!AR22)&gt;0,AVERAGE('2025_1_Winter:2027_2_Spring'!AR22),"**")</f>
        <v>**</v>
      </c>
      <c r="AS22" s="37">
        <f>IF(SUM('2025_1_Winter:2027_2_Spring'!AS22)&gt;0,AVERAGE('2025_1_Winter:2027_2_Spring'!AS22),"**")</f>
        <v>1.7</v>
      </c>
      <c r="AT22" s="37">
        <f>IF(SUM('2025_1_Winter:2027_2_Spring'!AT22)&gt;0,AVERAGE('2025_1_Winter:2027_2_Spring'!AT22),"**")</f>
        <v>39.1</v>
      </c>
      <c r="AU22" s="37">
        <f>IF(SUM('2025_1_Winter:2027_2_Spring'!AU22)&gt;0,AVERAGE('2025_1_Winter:2027_2_Spring'!AU22),"**")</f>
        <v>11.9</v>
      </c>
      <c r="AV22" s="10" t="str">
        <f>IF(SUM('2025_1_Winter:2027_2_Spring'!AV22)&gt;0,AVERAGE('2025_1_Winter:2027_2_Spring'!AV22),"**")</f>
        <v>**</v>
      </c>
      <c r="AW22" s="10" t="str">
        <f>IF(SUM('2025_1_Winter:2027_2_Spring'!AW22)&gt;0,AVERAGE('2025_1_Winter:2027_2_Spring'!AW22),"**")</f>
        <v>**</v>
      </c>
      <c r="AX22" s="10" t="str">
        <f>IF(SUM('2025_1_Winter:2027_2_Spring'!AX22)&gt;0,AVERAGE('2025_1_Winter:2027_2_Spring'!AX22),"**")</f>
        <v>**</v>
      </c>
      <c r="AY22" s="37" t="str">
        <f>IF(SUM('2025_1_Winter:2027_2_Spring'!AY22)&gt;0,AVERAGE('2025_1_Winter:2027_2_Spring'!AY22),"**")</f>
        <v>**</v>
      </c>
      <c r="AZ22" s="87">
        <f>IF(SUM('2025_1_Winter:2027_2_Spring'!AZ22)&gt;0,AVERAGE('2025_1_Winter:2027_2_Spring'!AZ22),"**")</f>
        <v>34.299999999999997</v>
      </c>
      <c r="BA22" s="10" t="str">
        <f>IF(SUM('2025_1_Winter:2027_2_Spring'!BA22)&gt;0,AVERAGE('2025_1_Winter:2027_2_Spring'!BA22),"**")</f>
        <v>**</v>
      </c>
      <c r="BB22" s="27" t="str">
        <f>IF(SUM('2025_1_Winter:2027_2_Spring'!BB22)&gt;0,AVERAGE('2025_1_Winter:2027_2_Spring'!BB22),"**")</f>
        <v>**</v>
      </c>
      <c r="BC22" s="27" t="str">
        <f>IF(SUM('2025_1_Winter:2027_2_Spring'!BC22)&gt;0,AVERAGE('2025_1_Winter:2027_2_Spring'!BC22),"**")</f>
        <v>**</v>
      </c>
      <c r="BD22" s="27" t="str">
        <f>IF(SUM('2025_1_Winter:2027_2_Spring'!BD22)&gt;0,AVERAGE('2025_1_Winter:2027_2_Spring'!BD22),"**")</f>
        <v>**</v>
      </c>
      <c r="BE22" s="27" t="str">
        <f>IF(SUM('2025_1_Winter:2027_2_Spring'!BE22)&gt;0,AVERAGE('2025_1_Winter:2027_2_Spring'!BE22),"**")</f>
        <v>**</v>
      </c>
      <c r="BF22" s="27" t="str">
        <f>IF(SUM('2025_1_Winter:2027_2_Spring'!BF22)&gt;0,AVERAGE('2025_1_Winter:2027_2_Spring'!BF22),"**")</f>
        <v>**</v>
      </c>
      <c r="BG22" s="27" t="str">
        <f>IF(SUM('2025_1_Winter:2027_2_Spring'!BG22)&gt;0,AVERAGE('2025_1_Winter:2027_2_Spring'!BG22),"**")</f>
        <v>**</v>
      </c>
      <c r="BH22" s="27" t="str">
        <f>IF(SUM('2025_1_Winter:2027_2_Spring'!BH22)&gt;0,AVERAGE('2025_1_Winter:2027_2_Spring'!BH22),"**")</f>
        <v>**</v>
      </c>
      <c r="BI22" s="3" t="str">
        <f>IF(SUM('2025_1_Winter:2027_2_Spring'!BI22)&gt;0,AVERAGE('2025_1_Winter:2027_2_Spring'!BI22),"**")</f>
        <v>**</v>
      </c>
      <c r="BJ22" s="3" t="str">
        <f>IF(SUM('2025_1_Winter:2027_2_Spring'!BJ22)&gt;0,AVERAGE('2025_1_Winter:2027_2_Spring'!BJ22),"**")</f>
        <v>**</v>
      </c>
      <c r="BK22" s="3" t="str">
        <f>IF(SUM('2025_1_Winter:2027_2_Spring'!BK22)&gt;0,AVERAGE('2025_1_Winter:2027_2_Spring'!BK22),"**")</f>
        <v>**</v>
      </c>
      <c r="BL22" s="4" t="str">
        <f>IF(SUM('2025_1_Winter:2027_2_Spring'!BL22)&gt;0,AVERAGE('2025_1_Winter:2027_2_Spring'!BL22),"**")</f>
        <v>**</v>
      </c>
      <c r="BM22" s="4" t="str">
        <f>IF(SUM('2025_1_Winter:2027_2_Spring'!BM22)&gt;0,AVERAGE('2025_1_Winter:2027_2_Spring'!BM22),"**")</f>
        <v>**</v>
      </c>
      <c r="BN22" s="4" t="str">
        <f>IF(SUM('2025_1_Winter:2027_2_Spring'!BN22)&gt;0,AVERAGE('2025_1_Winter:2027_2_Spring'!BN22),"**")</f>
        <v>**</v>
      </c>
      <c r="BO22" s="4" t="str">
        <f>IF(SUM('2025_1_Winter:2027_2_Spring'!BO22)&gt;0,AVERAGE('2025_1_Winter:2027_2_Spring'!BO22),"**")</f>
        <v>**</v>
      </c>
      <c r="BP22" s="4" t="str">
        <f>IF(SUM('2025_1_Winter:2027_2_Spring'!BP22)&gt;0,AVERAGE('2025_1_Winter:2027_2_Spring'!BP22),"**")</f>
        <v>**</v>
      </c>
      <c r="BQ22" s="4" t="str">
        <f>IF(SUM('2025_1_Winter:2027_2_Spring'!BQ22)&gt;0,AVERAGE('2025_1_Winter:2027_2_Spring'!BQ22),"**")</f>
        <v>**</v>
      </c>
      <c r="BR22" s="4" t="str">
        <f>IF(SUM('2025_1_Winter:2027_2_Spring'!BR22)&gt;0,AVERAGE('2025_1_Winter:2027_2_Spring'!BR22),"**")</f>
        <v>**</v>
      </c>
      <c r="BS22" s="4" t="str">
        <f>IF(SUM('2025_1_Winter:2027_2_Spring'!BS22)&gt;0,AVERAGE('2025_1_Winter:2027_2_Spring'!BS22),"**")</f>
        <v>**</v>
      </c>
      <c r="BT22" s="4" t="str">
        <f>IF(SUM('2025_1_Winter:2027_2_Spring'!BT22)&gt;0,AVERAGE('2025_1_Winter:2027_2_Spring'!BT22),"**")</f>
        <v>**</v>
      </c>
      <c r="BU22" s="4" t="str">
        <f>IF(SUM('2025_1_Winter:2027_2_Spring'!BU22)&gt;0,AVERAGE('2025_1_Winter:2027_2_Spring'!BU22),"**")</f>
        <v>**</v>
      </c>
      <c r="BV22" s="56" t="str">
        <f>IF(SUM('2025_1_Winter:2027_2_Spring'!BV22)&gt;0,AVERAGE('2025_1_Winter:2027_2_Spring'!BV22),"**")</f>
        <v>**</v>
      </c>
      <c r="BW22" s="57" t="str">
        <f>IF(SUM('2025_1_Winter:2027_2_Spring'!BW22)&gt;0,AVERAGE('2025_1_Winter:2027_2_Spring'!BW22),"**")</f>
        <v>**</v>
      </c>
      <c r="BX22" s="57" t="str">
        <f>IF(SUM('2025_1_Winter:2027_2_Spring'!BX22)&gt;0,AVERAGE('2025_1_Winter:2027_2_Spring'!BX22),"**")</f>
        <v>**</v>
      </c>
      <c r="BY22" s="57" t="str">
        <f>IF(SUM('2025_1_Winter:2027_2_Spring'!BY22)&gt;0,AVERAGE('2025_1_Winter:2027_2_Spring'!BY22),"**")</f>
        <v>**</v>
      </c>
      <c r="BZ22" s="57" t="str">
        <f>IF(SUM('2025_1_Winter:2027_2_Spring'!BZ22)&gt;0,AVERAGE('2025_1_Winter:2027_2_Spring'!BZ22),"**")</f>
        <v>**</v>
      </c>
      <c r="CA22" s="57" t="str">
        <f>IF(SUM('2025_1_Winter:2027_2_Spring'!CA22)&gt;0,AVERAGE('2025_1_Winter:2027_2_Spring'!CA22),"**")</f>
        <v>**</v>
      </c>
      <c r="CB22" s="57" t="str">
        <f>IF(SUM('2025_1_Winter:2027_2_Spring'!CB22)&gt;0,AVERAGE('2025_1_Winter:2027_2_Spring'!CB22),"**")</f>
        <v>**</v>
      </c>
      <c r="CC22" s="4" t="str">
        <f>IF(SUM('2025_1_Winter:2027_2_Spring'!CC22)&gt;0,AVERAGE('2025_1_Winter:2027_2_Spring'!CC22),"**")</f>
        <v>**</v>
      </c>
      <c r="CD22" s="4" t="str">
        <f>IF(SUM('2025_1_Winter:2027_2_Spring'!CD22)&gt;0,AVERAGE('2025_1_Winter:2027_2_Spring'!CD22),"**")</f>
        <v>**</v>
      </c>
      <c r="CE22" s="4" t="str">
        <f>IF(SUM('2025_1_Winter:2027_2_Spring'!CE22)&gt;0,AVERAGE('2025_1_Winter:2027_2_Spring'!CE22),"**")</f>
        <v>**</v>
      </c>
      <c r="CF22" s="4" t="str">
        <f>IF(SUM('2025_1_Winter:2027_2_Spring'!CF22)&gt;0,AVERAGE('2025_1_Winter:2027_2_Spring'!CF22),"**")</f>
        <v>**</v>
      </c>
      <c r="CG22" s="4" t="str">
        <f>IF(SUM('2025_1_Winter:2027_2_Spring'!CG22)&gt;0,AVERAGE('2025_1_Winter:2027_2_Spring'!CG22),"**")</f>
        <v>**</v>
      </c>
      <c r="CH22" s="4" t="str">
        <f>IF(SUM('2025_1_Winter:2027_2_Spring'!CH22)&gt;0,AVERAGE('2025_1_Winter:2027_2_Spring'!CH22),"**")</f>
        <v>**</v>
      </c>
      <c r="CI22" s="4" t="str">
        <f>IF(SUM('2025_1_Winter:2027_2_Spring'!CI22)&gt;0,AVERAGE('2025_1_Winter:2027_2_Spring'!CI22),"**")</f>
        <v>**</v>
      </c>
      <c r="CJ22" s="4" t="str">
        <f>IF(SUM('2025_1_Winter:2027_2_Spring'!CJ22)&gt;0,AVERAGE('2025_1_Winter:2027_2_Spring'!CJ22),"**")</f>
        <v>**</v>
      </c>
      <c r="CK22" s="4" t="str">
        <f>IF(SUM('2025_1_Winter:2027_2_Spring'!CK22)&gt;0,AVERAGE('2025_1_Winter:2027_2_Spring'!CK22),"**")</f>
        <v>**</v>
      </c>
      <c r="CL22" s="4" t="str">
        <f>IF(SUM('2025_1_Winter:2027_2_Spring'!CL22)&gt;0,AVERAGE('2025_1_Winter:2027_2_Spring'!CL22),"**")</f>
        <v>**</v>
      </c>
      <c r="CM22" s="4" t="str">
        <f>IF(SUM('2025_1_Winter:2027_2_Spring'!CM22)&gt;0,AVERAGE('2025_1_Winter:2027_2_Spring'!CM22),"**")</f>
        <v>**</v>
      </c>
      <c r="CN22" s="4" t="str">
        <f>IF(SUM('2025_1_Winter:2027_2_Spring'!CN22)&gt;0,AVERAGE('2025_1_Winter:2027_2_Spring'!CN22),"**")</f>
        <v>**</v>
      </c>
      <c r="CO22" s="4" t="str">
        <f>IF(SUM('2025_1_Winter:2027_2_Spring'!CO22)&gt;0,AVERAGE('2025_1_Winter:2027_2_Spring'!CO22),"**")</f>
        <v>**</v>
      </c>
      <c r="CP22" s="4" t="str">
        <f>IF(SUM('2025_1_Winter:2027_2_Spring'!CP22)&gt;0,AVERAGE('2025_1_Winter:2027_2_Spring'!CP22),"**")</f>
        <v>**</v>
      </c>
      <c r="CQ22" s="4" t="str">
        <f>IF(SUM('2025_1_Winter:2027_2_Spring'!CQ22)&gt;0,AVERAGE('2025_1_Winter:2027_2_Spring'!CQ22),"**")</f>
        <v>**</v>
      </c>
      <c r="CR22" s="46">
        <f>IF(SUM('2025_1_Winter:2027_2_Spring'!CR22)&gt;0,AVERAGE('2025_1_Winter:2027_2_Spring'!CR22),"**")</f>
        <v>88</v>
      </c>
      <c r="CS22" s="4" t="str">
        <f>IF(SUM('2025_1_Winter:2027_2_Spring'!CS22)&gt;0,AVERAGE('2025_1_Winter:2027_2_Spring'!CS22),"**")</f>
        <v>**</v>
      </c>
      <c r="CT22" s="2">
        <f>IF(SUM('2025_1_Winter:2027_2_Spring'!CT22)&gt;0,AVERAGE('2025_1_Winter:2027_2_Spring'!CT22),"**")</f>
        <v>0.46666666666666667</v>
      </c>
      <c r="CU22" s="3" t="str">
        <f t="shared" si="0"/>
        <v>**</v>
      </c>
    </row>
    <row r="23" spans="1:100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60">
        <f>COUNT('2025_1_Winter:2027_2_Spring'!F23)</f>
        <v>1</v>
      </c>
      <c r="G23" s="17" t="s">
        <v>217</v>
      </c>
      <c r="H23" s="84" t="e">
        <f>IF(SUM(#REF!)&gt;0,AVERAGE(#REF!),"**")</f>
        <v>#REF!</v>
      </c>
      <c r="I23" s="43" t="e">
        <f>IF(SUM(#REF!)&gt;0,AVERAGE(#REF!),"**")</f>
        <v>#REF!</v>
      </c>
      <c r="J23" s="91" t="e">
        <f>IF(SUM(#REF!)&gt;0,AVERAGE(#REF!),"**")</f>
        <v>#REF!</v>
      </c>
      <c r="K23" s="10" t="e">
        <f>IF(SUM(#REF!)&gt;0,AVERAGE(#REF!),"**")</f>
        <v>#REF!</v>
      </c>
      <c r="L23" s="10" t="e">
        <f>IF(SUM(#REF!)&gt;0,AVERAGE(#REF!),"**")</f>
        <v>#REF!</v>
      </c>
      <c r="M23" s="43" t="e">
        <f>IF(SUM(#REF!)&gt;0,AVERAGE(#REF!),"**")</f>
        <v>#REF!</v>
      </c>
      <c r="N23" s="43" t="e">
        <f>IF(SUM(#REF!)&gt;0,AVERAGE(#REF!),"**")</f>
        <v>#REF!</v>
      </c>
      <c r="O23" s="10" t="str">
        <f>IF(SUM('2025_1_Winter:2027_2_Spring'!O23)&gt;0,AVERAGE('2025_1_Winter:2027_2_Spring'!O23),"**")</f>
        <v>**</v>
      </c>
      <c r="P23" s="80" t="str">
        <f>IF(SUM('2025_1_Winter:2027_2_Spring'!P23)&gt;0,AVERAGE('2025_1_Winter:2027_2_Spring'!P23),"**")</f>
        <v>**</v>
      </c>
      <c r="Q23" s="80" t="str">
        <f>IF(SUM('2025_1_Winter:2027_2_Spring'!Q23)&gt;0,AVERAGE('2025_1_Winter:2027_2_Spring'!Q23),"**")</f>
        <v>**</v>
      </c>
      <c r="R23" s="50" t="str">
        <f>IF(SUM('2025_1_Winter:2027_2_Spring'!R23)&gt;0,AVERAGE('2025_1_Winter:2027_2_Spring'!R23),"**")</f>
        <v>**</v>
      </c>
      <c r="S23" s="4" t="str">
        <f>IF(SUM('2025_1_Winter:2027_2_Spring'!S23)&gt;0,AVERAGE('2025_1_Winter:2027_2_Spring'!S23),"**")</f>
        <v>**</v>
      </c>
      <c r="T23" s="46" t="str">
        <f>IF(SUM('2025_1_Winter:2027_2_Spring'!T23)&gt;0,AVERAGE('2025_1_Winter:2027_2_Spring'!T23),"**")</f>
        <v>**</v>
      </c>
      <c r="U23" s="46" t="str">
        <f>IF(SUM('2025_1_Winter:2027_2_Spring'!U23)&gt;0,AVERAGE('2025_1_Winter:2027_2_Spring'!U23),"**")</f>
        <v>**</v>
      </c>
      <c r="V23" s="46" t="str">
        <f>IF(SUM('2025_1_Winter:2027_2_Spring'!V23)&gt;0,AVERAGE('2025_1_Winter:2027_2_Spring'!V23),"**")</f>
        <v>**</v>
      </c>
      <c r="W23" s="46" t="str">
        <f>IF(SUM('2025_1_Winter:2027_2_Spring'!W23)&gt;0,AVERAGE('2025_1_Winter:2027_2_Spring'!W23),"**")</f>
        <v>**</v>
      </c>
      <c r="X23" s="46" t="str">
        <f>IF(SUM('2025_1_Winter:2027_2_Spring'!X23)&gt;0,AVERAGE('2025_1_Winter:2027_2_Spring'!X23),"**")</f>
        <v>**</v>
      </c>
      <c r="Y23" s="37" t="str">
        <f>IF(SUM('2025_1_Winter:2027_2_Spring'!Y23)&gt;0,AVERAGE('2025_1_Winter:2027_2_Spring'!Y23),"**")</f>
        <v>**</v>
      </c>
      <c r="Z23" s="46" t="str">
        <f>IF(SUM('2025_1_Winter:2027_2_Spring'!Z23)&gt;0,AVERAGE('2025_1_Winter:2027_2_Spring'!Z23),"**")</f>
        <v>**</v>
      </c>
      <c r="AA23" s="46" t="str">
        <f>IF(SUM('2025_1_Winter:2027_2_Spring'!AA23)&gt;0,AVERAGE('2025_1_Winter:2027_2_Spring'!AA23),"**")</f>
        <v>**</v>
      </c>
      <c r="AB23" s="46" t="str">
        <f>IF(SUM('2025_1_Winter:2027_2_Spring'!AB23)&gt;0,AVERAGE('2025_1_Winter:2027_2_Spring'!AB23),"**")</f>
        <v>**</v>
      </c>
      <c r="AC23" s="46" t="str">
        <f>IF(SUM('2025_1_Winter:2027_2_Spring'!AC23)&gt;0,AVERAGE('2025_1_Winter:2027_2_Spring'!AC23),"**")</f>
        <v>**</v>
      </c>
      <c r="AD23" s="46" t="str">
        <f>IF(SUM('2025_1_Winter:2027_2_Spring'!AD23)&gt;0,AVERAGE('2025_1_Winter:2027_2_Spring'!AD23),"**")</f>
        <v>**</v>
      </c>
      <c r="AE23" s="10" t="str">
        <f>IF(SUM('2025_1_Winter:2027_2_Spring'!AE23)&gt;0,AVERAGE('2025_1_Winter:2027_2_Spring'!AE23),"**")</f>
        <v>**</v>
      </c>
      <c r="AF23" s="37" t="str">
        <f>IF(SUM('2025_1_Winter:2027_2_Spring'!AF23)&gt;0,AVERAGE('2025_1_Winter:2027_2_Spring'!AF23),"**")</f>
        <v>**</v>
      </c>
      <c r="AG23" s="10" t="str">
        <f>IF(SUM('2025_1_Winter:2027_2_Spring'!AG23)&gt;0,AVERAGE('2025_1_Winter:2027_2_Spring'!AG23),"**")</f>
        <v>**</v>
      </c>
      <c r="AH23" s="10" t="str">
        <f>IF(SUM('2025_1_Winter:2027_2_Spring'!AH23)&gt;0,AVERAGE('2025_1_Winter:2027_2_Spring'!AH23),"**")</f>
        <v>**</v>
      </c>
      <c r="AI23" s="10" t="str">
        <f>IF(SUM('2025_1_Winter:2027_2_Spring'!AI23)&gt;0,AVERAGE('2025_1_Winter:2027_2_Spring'!AI23),"**")</f>
        <v>**</v>
      </c>
      <c r="AJ23" s="70" t="str">
        <f>IF(SUM('2025_1_Winter:2027_2_Spring'!AJ23)&gt;0,AVERAGE('2025_1_Winter:2027_2_Spring'!AJ23),"**")</f>
        <v>**</v>
      </c>
      <c r="AK23" s="71" t="str">
        <f>IF(SUM('2025_1_Winter:2027_2_Spring'!AK23)&gt;0,AVERAGE('2025_1_Winter:2027_2_Spring'!AK23),"**")</f>
        <v>**</v>
      </c>
      <c r="AL23" s="73" t="str">
        <f>IF(SUM('2025_1_Winter:2027_2_Spring'!AL23)&gt;0,AVERAGE('2025_1_Winter:2027_2_Spring'!AL23),"**")</f>
        <v>**</v>
      </c>
      <c r="AM23" s="73" t="str">
        <f>IF(SUM('2025_1_Winter:2027_2_Spring'!AM23)&gt;0,AVERAGE('2025_1_Winter:2027_2_Spring'!AM23),"**")</f>
        <v>**</v>
      </c>
      <c r="AN23" s="37" t="str">
        <f>IF(SUM('2025_1_Winter:2027_2_Spring'!AN23)&gt;0,AVERAGE('2025_1_Winter:2027_2_Spring'!AN23),"**")</f>
        <v>**</v>
      </c>
      <c r="AO23" s="37" t="str">
        <f>IF(SUM('2025_1_Winter:2027_2_Spring'!AO23)&gt;0,AVERAGE('2025_1_Winter:2027_2_Spring'!AO23),"**")</f>
        <v>**</v>
      </c>
      <c r="AP23" s="37" t="str">
        <f>IF(SUM('2025_1_Winter:2027_2_Spring'!AP23)&gt;0,AVERAGE('2025_1_Winter:2027_2_Spring'!AP23),"**")</f>
        <v>**</v>
      </c>
      <c r="AQ23" s="37" t="str">
        <f>IF(SUM('2025_1_Winter:2027_2_Spring'!AQ23)&gt;0,AVERAGE('2025_1_Winter:2027_2_Spring'!AQ23),"**")</f>
        <v>**</v>
      </c>
      <c r="AR23" s="37" t="str">
        <f>IF(SUM('2025_1_Winter:2027_2_Spring'!AR23)&gt;0,AVERAGE('2025_1_Winter:2027_2_Spring'!AR23),"**")</f>
        <v>**</v>
      </c>
      <c r="AS23" s="37" t="str">
        <f>IF(SUM('2025_1_Winter:2027_2_Spring'!AS23)&gt;0,AVERAGE('2025_1_Winter:2027_2_Spring'!AS23),"**")</f>
        <v>**</v>
      </c>
      <c r="AT23" s="37" t="str">
        <f>IF(SUM('2025_1_Winter:2027_2_Spring'!AT23)&gt;0,AVERAGE('2025_1_Winter:2027_2_Spring'!AT23),"**")</f>
        <v>**</v>
      </c>
      <c r="AU23" s="37" t="str">
        <f>IF(SUM('2025_1_Winter:2027_2_Spring'!AU23)&gt;0,AVERAGE('2025_1_Winter:2027_2_Spring'!AU23),"**")</f>
        <v>**</v>
      </c>
      <c r="AV23" s="10" t="str">
        <f>IF(SUM('2025_1_Winter:2027_2_Spring'!AV23)&gt;0,AVERAGE('2025_1_Winter:2027_2_Spring'!AV23),"**")</f>
        <v>**</v>
      </c>
      <c r="AW23" s="10" t="str">
        <f>IF(SUM('2025_1_Winter:2027_2_Spring'!AW23)&gt;0,AVERAGE('2025_1_Winter:2027_2_Spring'!AW23),"**")</f>
        <v>**</v>
      </c>
      <c r="AX23" s="10" t="str">
        <f>IF(SUM('2025_1_Winter:2027_2_Spring'!AX23)&gt;0,AVERAGE('2025_1_Winter:2027_2_Spring'!AX23),"**")</f>
        <v>**</v>
      </c>
      <c r="AY23" s="37" t="str">
        <f>IF(SUM('2025_1_Winter:2027_2_Spring'!AY23)&gt;0,AVERAGE('2025_1_Winter:2027_2_Spring'!AY23),"**")</f>
        <v>**</v>
      </c>
      <c r="AZ23" s="87" t="str">
        <f>IF(SUM('2025_1_Winter:2027_2_Spring'!AZ23)&gt;0,AVERAGE('2025_1_Winter:2027_2_Spring'!AZ23),"**")</f>
        <v>**</v>
      </c>
      <c r="BA23" s="10" t="str">
        <f>IF(SUM('2025_1_Winter:2027_2_Spring'!BA23)&gt;0,AVERAGE('2025_1_Winter:2027_2_Spring'!BA23),"**")</f>
        <v>**</v>
      </c>
      <c r="BB23" s="27" t="str">
        <f>IF(SUM('2025_1_Winter:2027_2_Spring'!BB23)&gt;0,AVERAGE('2025_1_Winter:2027_2_Spring'!BB23),"**")</f>
        <v>**</v>
      </c>
      <c r="BC23" s="27" t="str">
        <f>IF(SUM('2025_1_Winter:2027_2_Spring'!BC23)&gt;0,AVERAGE('2025_1_Winter:2027_2_Spring'!BC23),"**")</f>
        <v>**</v>
      </c>
      <c r="BD23" s="27" t="str">
        <f>IF(SUM('2025_1_Winter:2027_2_Spring'!BD23)&gt;0,AVERAGE('2025_1_Winter:2027_2_Spring'!BD23),"**")</f>
        <v>**</v>
      </c>
      <c r="BE23" s="27" t="str">
        <f>IF(SUM('2025_1_Winter:2027_2_Spring'!BE23)&gt;0,AVERAGE('2025_1_Winter:2027_2_Spring'!BE23),"**")</f>
        <v>**</v>
      </c>
      <c r="BF23" s="27" t="str">
        <f>IF(SUM('2025_1_Winter:2027_2_Spring'!BF23)&gt;0,AVERAGE('2025_1_Winter:2027_2_Spring'!BF23),"**")</f>
        <v>**</v>
      </c>
      <c r="BG23" s="27" t="str">
        <f>IF(SUM('2025_1_Winter:2027_2_Spring'!BG23)&gt;0,AVERAGE('2025_1_Winter:2027_2_Spring'!BG23),"**")</f>
        <v>**</v>
      </c>
      <c r="BH23" s="27" t="str">
        <f>IF(SUM('2025_1_Winter:2027_2_Spring'!BH23)&gt;0,AVERAGE('2025_1_Winter:2027_2_Spring'!BH23),"**")</f>
        <v>**</v>
      </c>
      <c r="BI23" s="3" t="str">
        <f>IF(SUM('2025_1_Winter:2027_2_Spring'!BI23)&gt;0,AVERAGE('2025_1_Winter:2027_2_Spring'!BI23),"**")</f>
        <v>**</v>
      </c>
      <c r="BJ23" s="3" t="str">
        <f>IF(SUM('2025_1_Winter:2027_2_Spring'!BJ23)&gt;0,AVERAGE('2025_1_Winter:2027_2_Spring'!BJ23),"**")</f>
        <v>**</v>
      </c>
      <c r="BK23" s="3" t="str">
        <f>IF(SUM('2025_1_Winter:2027_2_Spring'!BK23)&gt;0,AVERAGE('2025_1_Winter:2027_2_Spring'!BK23),"**")</f>
        <v>**</v>
      </c>
      <c r="BL23" s="4" t="str">
        <f>IF(SUM('2025_1_Winter:2027_2_Spring'!BL23)&gt;0,AVERAGE('2025_1_Winter:2027_2_Spring'!BL23),"**")</f>
        <v>**</v>
      </c>
      <c r="BM23" s="4" t="str">
        <f>IF(SUM('2025_1_Winter:2027_2_Spring'!BM23)&gt;0,AVERAGE('2025_1_Winter:2027_2_Spring'!BM23),"**")</f>
        <v>**</v>
      </c>
      <c r="BN23" s="4" t="str">
        <f>IF(SUM('2025_1_Winter:2027_2_Spring'!BN23)&gt;0,AVERAGE('2025_1_Winter:2027_2_Spring'!BN23),"**")</f>
        <v>**</v>
      </c>
      <c r="BO23" s="4" t="str">
        <f>IF(SUM('2025_1_Winter:2027_2_Spring'!BO23)&gt;0,AVERAGE('2025_1_Winter:2027_2_Spring'!BO23),"**")</f>
        <v>**</v>
      </c>
      <c r="BP23" s="4" t="str">
        <f>IF(SUM('2025_1_Winter:2027_2_Spring'!BP23)&gt;0,AVERAGE('2025_1_Winter:2027_2_Spring'!BP23),"**")</f>
        <v>**</v>
      </c>
      <c r="BQ23" s="4" t="str">
        <f>IF(SUM('2025_1_Winter:2027_2_Spring'!BQ23)&gt;0,AVERAGE('2025_1_Winter:2027_2_Spring'!BQ23),"**")</f>
        <v>**</v>
      </c>
      <c r="BR23" s="4" t="str">
        <f>IF(SUM('2025_1_Winter:2027_2_Spring'!BR23)&gt;0,AVERAGE('2025_1_Winter:2027_2_Spring'!BR23),"**")</f>
        <v>**</v>
      </c>
      <c r="BS23" s="4" t="str">
        <f>IF(SUM('2025_1_Winter:2027_2_Spring'!BS23)&gt;0,AVERAGE('2025_1_Winter:2027_2_Spring'!BS23),"**")</f>
        <v>**</v>
      </c>
      <c r="BT23" s="4" t="str">
        <f>IF(SUM('2025_1_Winter:2027_2_Spring'!BT23)&gt;0,AVERAGE('2025_1_Winter:2027_2_Spring'!BT23),"**")</f>
        <v>**</v>
      </c>
      <c r="BU23" s="4" t="str">
        <f>IF(SUM('2025_1_Winter:2027_2_Spring'!BU23)&gt;0,AVERAGE('2025_1_Winter:2027_2_Spring'!BU23),"**")</f>
        <v>**</v>
      </c>
      <c r="BV23" s="56" t="str">
        <f>IF(SUM('2025_1_Winter:2027_2_Spring'!BV23)&gt;0,AVERAGE('2025_1_Winter:2027_2_Spring'!BV23),"**")</f>
        <v>**</v>
      </c>
      <c r="BW23" s="57" t="str">
        <f>IF(SUM('2025_1_Winter:2027_2_Spring'!BW23)&gt;0,AVERAGE('2025_1_Winter:2027_2_Spring'!BW23),"**")</f>
        <v>**</v>
      </c>
      <c r="BX23" s="57" t="str">
        <f>IF(SUM('2025_1_Winter:2027_2_Spring'!BX23)&gt;0,AVERAGE('2025_1_Winter:2027_2_Spring'!BX23),"**")</f>
        <v>**</v>
      </c>
      <c r="BY23" s="57" t="str">
        <f>IF(SUM('2025_1_Winter:2027_2_Spring'!BY23)&gt;0,AVERAGE('2025_1_Winter:2027_2_Spring'!BY23),"**")</f>
        <v>**</v>
      </c>
      <c r="BZ23" s="57" t="str">
        <f>IF(SUM('2025_1_Winter:2027_2_Spring'!BZ23)&gt;0,AVERAGE('2025_1_Winter:2027_2_Spring'!BZ23),"**")</f>
        <v>**</v>
      </c>
      <c r="CA23" s="57" t="str">
        <f>IF(SUM('2025_1_Winter:2027_2_Spring'!CA23)&gt;0,AVERAGE('2025_1_Winter:2027_2_Spring'!CA23),"**")</f>
        <v>**</v>
      </c>
      <c r="CB23" s="57" t="str">
        <f>IF(SUM('2025_1_Winter:2027_2_Spring'!CB23)&gt;0,AVERAGE('2025_1_Winter:2027_2_Spring'!CB23),"**")</f>
        <v>**</v>
      </c>
      <c r="CC23" s="4" t="str">
        <f>IF(SUM('2025_1_Winter:2027_2_Spring'!CC23)&gt;0,AVERAGE('2025_1_Winter:2027_2_Spring'!CC23),"**")</f>
        <v>**</v>
      </c>
      <c r="CD23" s="4" t="str">
        <f>IF(SUM('2025_1_Winter:2027_2_Spring'!CD23)&gt;0,AVERAGE('2025_1_Winter:2027_2_Spring'!CD23),"**")</f>
        <v>**</v>
      </c>
      <c r="CE23" s="4" t="str">
        <f>IF(SUM('2025_1_Winter:2027_2_Spring'!CE23)&gt;0,AVERAGE('2025_1_Winter:2027_2_Spring'!CE23),"**")</f>
        <v>**</v>
      </c>
      <c r="CF23" s="4" t="str">
        <f>IF(SUM('2025_1_Winter:2027_2_Spring'!CF23)&gt;0,AVERAGE('2025_1_Winter:2027_2_Spring'!CF23),"**")</f>
        <v>**</v>
      </c>
      <c r="CG23" s="4" t="str">
        <f>IF(SUM('2025_1_Winter:2027_2_Spring'!CG23)&gt;0,AVERAGE('2025_1_Winter:2027_2_Spring'!CG23),"**")</f>
        <v>**</v>
      </c>
      <c r="CH23" s="4" t="str">
        <f>IF(SUM('2025_1_Winter:2027_2_Spring'!CH23)&gt;0,AVERAGE('2025_1_Winter:2027_2_Spring'!CH23),"**")</f>
        <v>**</v>
      </c>
      <c r="CI23" s="4" t="str">
        <f>IF(SUM('2025_1_Winter:2027_2_Spring'!CI23)&gt;0,AVERAGE('2025_1_Winter:2027_2_Spring'!CI23),"**")</f>
        <v>**</v>
      </c>
      <c r="CJ23" s="4" t="str">
        <f>IF(SUM('2025_1_Winter:2027_2_Spring'!CJ23)&gt;0,AVERAGE('2025_1_Winter:2027_2_Spring'!CJ23),"**")</f>
        <v>**</v>
      </c>
      <c r="CK23" s="4" t="str">
        <f>IF(SUM('2025_1_Winter:2027_2_Spring'!CK23)&gt;0,AVERAGE('2025_1_Winter:2027_2_Spring'!CK23),"**")</f>
        <v>**</v>
      </c>
      <c r="CL23" s="4" t="str">
        <f>IF(SUM('2025_1_Winter:2027_2_Spring'!CL23)&gt;0,AVERAGE('2025_1_Winter:2027_2_Spring'!CL23),"**")</f>
        <v>**</v>
      </c>
      <c r="CM23" s="4" t="str">
        <f>IF(SUM('2025_1_Winter:2027_2_Spring'!CM23)&gt;0,AVERAGE('2025_1_Winter:2027_2_Spring'!CM23),"**")</f>
        <v>**</v>
      </c>
      <c r="CN23" s="4" t="str">
        <f>IF(SUM('2025_1_Winter:2027_2_Spring'!CN23)&gt;0,AVERAGE('2025_1_Winter:2027_2_Spring'!CN23),"**")</f>
        <v>**</v>
      </c>
      <c r="CO23" s="4" t="str">
        <f>IF(SUM('2025_1_Winter:2027_2_Spring'!CO23)&gt;0,AVERAGE('2025_1_Winter:2027_2_Spring'!CO23),"**")</f>
        <v>**</v>
      </c>
      <c r="CP23" s="4" t="str">
        <f>IF(SUM('2025_1_Winter:2027_2_Spring'!CP23)&gt;0,AVERAGE('2025_1_Winter:2027_2_Spring'!CP23),"**")</f>
        <v>**</v>
      </c>
      <c r="CQ23" s="4" t="str">
        <f>IF(SUM('2025_1_Winter:2027_2_Spring'!CQ23)&gt;0,AVERAGE('2025_1_Winter:2027_2_Spring'!CQ23),"**")</f>
        <v>**</v>
      </c>
      <c r="CR23" s="46" t="str">
        <f>IF(SUM('2025_1_Winter:2027_2_Spring'!CR23)&gt;0,AVERAGE('2025_1_Winter:2027_2_Spring'!CR23),"**")</f>
        <v>**</v>
      </c>
      <c r="CS23" s="4" t="str">
        <f>IF(SUM('2025_1_Winter:2027_2_Spring'!CS23)&gt;0,AVERAGE('2025_1_Winter:2027_2_Spring'!CS23),"**")</f>
        <v>**</v>
      </c>
      <c r="CT23" s="2">
        <f>IF(SUM('2025_1_Winter:2027_2_Spring'!CT23)&gt;0,AVERAGE('2025_1_Winter:2027_2_Spring'!CT23),"**")</f>
        <v>0.56666666666666676</v>
      </c>
      <c r="CU23" s="3" t="str">
        <f t="shared" si="0"/>
        <v>**</v>
      </c>
    </row>
    <row r="24" spans="1:100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61">
        <f>COUNT('2025_1_Winter:2027_2_Spring'!F24)</f>
        <v>1</v>
      </c>
      <c r="G24" s="33" t="s">
        <v>221</v>
      </c>
      <c r="H24" s="85" t="e">
        <f>IF(SUM(#REF!)&gt;0,AVERAGE(#REF!),"**")</f>
        <v>#REF!</v>
      </c>
      <c r="I24" s="44" t="e">
        <f>IF(SUM(#REF!)&gt;0,AVERAGE(#REF!),"**")</f>
        <v>#REF!</v>
      </c>
      <c r="J24" s="92" t="e">
        <f>IF(SUM(#REF!)&gt;0,AVERAGE(#REF!),"**")</f>
        <v>#REF!</v>
      </c>
      <c r="K24" s="34" t="e">
        <f>IF(SUM(#REF!)&gt;0,AVERAGE(#REF!),"**")</f>
        <v>#REF!</v>
      </c>
      <c r="L24" s="34" t="e">
        <f>IF(SUM(#REF!)&gt;0,AVERAGE(#REF!),"**")</f>
        <v>#REF!</v>
      </c>
      <c r="M24" s="44" t="e">
        <f>IF(SUM(#REF!)&gt;0,AVERAGE(#REF!),"**")</f>
        <v>#REF!</v>
      </c>
      <c r="N24" s="44" t="e">
        <f>IF(SUM(#REF!)&gt;0,AVERAGE(#REF!),"**")</f>
        <v>#REF!</v>
      </c>
      <c r="O24" s="34">
        <f>IF(SUM('2025_1_Winter:2027_2_Spring'!O24)&gt;0,AVERAGE('2025_1_Winter:2027_2_Spring'!O24),"**")</f>
        <v>19.7</v>
      </c>
      <c r="P24" s="81" t="str">
        <f>IF(SUM('2025_1_Winter:2027_2_Spring'!P24)&gt;0,AVERAGE('2025_1_Winter:2027_2_Spring'!P24),"**")</f>
        <v>**</v>
      </c>
      <c r="Q24" s="81" t="str">
        <f>IF(SUM('2025_1_Winter:2027_2_Spring'!Q24)&gt;0,AVERAGE('2025_1_Winter:2027_2_Spring'!Q24),"**")</f>
        <v>**</v>
      </c>
      <c r="R24" s="51">
        <f>IF(SUM('2025_1_Winter:2027_2_Spring'!R24)&gt;0,AVERAGE('2025_1_Winter:2027_2_Spring'!R24),"**")</f>
        <v>1.361</v>
      </c>
      <c r="S24" s="32" t="str">
        <f>IF(SUM('2025_1_Winter:2027_2_Spring'!S24)&gt;0,AVERAGE('2025_1_Winter:2027_2_Spring'!S24),"**")</f>
        <v>**</v>
      </c>
      <c r="T24" s="47">
        <f>IF(SUM('2025_1_Winter:2027_2_Spring'!T24)&gt;0,AVERAGE('2025_1_Winter:2027_2_Spring'!T24),"**")</f>
        <v>12</v>
      </c>
      <c r="U24" s="47">
        <f>IF(SUM('2025_1_Winter:2027_2_Spring'!U24)&gt;0,AVERAGE('2025_1_Winter:2027_2_Spring'!U24),"**")</f>
        <v>14.9</v>
      </c>
      <c r="V24" s="47">
        <f>IF(SUM('2025_1_Winter:2027_2_Spring'!V24)&gt;0,AVERAGE('2025_1_Winter:2027_2_Spring'!V24),"**")</f>
        <v>0.24</v>
      </c>
      <c r="W24" s="47" t="str">
        <f>IF(SUM('2025_1_Winter:2027_2_Spring'!W24)&gt;0,AVERAGE('2025_1_Winter:2027_2_Spring'!W24),"**")</f>
        <v>**</v>
      </c>
      <c r="X24" s="47">
        <f>IF(SUM('2025_1_Winter:2027_2_Spring'!X24)&gt;0,AVERAGE('2025_1_Winter:2027_2_Spring'!X24),"**")</f>
        <v>8.6</v>
      </c>
      <c r="Y24" s="38">
        <f>IF(SUM('2025_1_Winter:2027_2_Spring'!Y24)&gt;0,AVERAGE('2025_1_Winter:2027_2_Spring'!Y24),"**")</f>
        <v>1.57</v>
      </c>
      <c r="Z24" s="47">
        <f>IF(SUM('2025_1_Winter:2027_2_Spring'!Z24)&gt;0,AVERAGE('2025_1_Winter:2027_2_Spring'!Z24),"**")</f>
        <v>0.03</v>
      </c>
      <c r="AA24" s="47">
        <f>IF(SUM('2025_1_Winter:2027_2_Spring'!AA24)&gt;0,AVERAGE('2025_1_Winter:2027_2_Spring'!AA24),"**")</f>
        <v>9.4</v>
      </c>
      <c r="AB24" s="47">
        <f>IF(SUM('2025_1_Winter:2027_2_Spring'!AB24)&gt;0,AVERAGE('2025_1_Winter:2027_2_Spring'!AB24),"**")</f>
        <v>63.6</v>
      </c>
      <c r="AC24" s="47" t="str">
        <f>IF(SUM('2025_1_Winter:2027_2_Spring'!AC24)&gt;0,AVERAGE('2025_1_Winter:2027_2_Spring'!AC24),"**")</f>
        <v>**</v>
      </c>
      <c r="AD24" s="47">
        <f>IF(SUM('2025_1_Winter:2027_2_Spring'!AD24)&gt;0,AVERAGE('2025_1_Winter:2027_2_Spring'!AD24),"**")</f>
        <v>180</v>
      </c>
      <c r="AE24" s="34">
        <f>IF(SUM('2025_1_Winter:2027_2_Spring'!AE24)&gt;0,AVERAGE('2025_1_Winter:2027_2_Spring'!AE24),"**")</f>
        <v>5</v>
      </c>
      <c r="AF24" s="38" t="str">
        <f>IF(SUM('2025_1_Winter:2027_2_Spring'!AF24)&gt;0,AVERAGE('2025_1_Winter:2027_2_Spring'!AF24),"**")</f>
        <v>**</v>
      </c>
      <c r="AG24" s="34" t="str">
        <f>IF(SUM('2025_1_Winter:2027_2_Spring'!AG24)&gt;0,AVERAGE('2025_1_Winter:2027_2_Spring'!AG24),"**")</f>
        <v>**</v>
      </c>
      <c r="AH24" s="34" t="str">
        <f>IF(SUM('2025_1_Winter:2027_2_Spring'!AH24)&gt;0,AVERAGE('2025_1_Winter:2027_2_Spring'!AH24),"**")</f>
        <v>**</v>
      </c>
      <c r="AI24" s="34" t="str">
        <f>IF(SUM('2025_1_Winter:2027_2_Spring'!AI24)&gt;0,AVERAGE('2025_1_Winter:2027_2_Spring'!AI24),"**")</f>
        <v>**</v>
      </c>
      <c r="AJ24" s="74" t="str">
        <f>IF(SUM('2025_1_Winter:2027_2_Spring'!AJ24)&gt;0,AVERAGE('2025_1_Winter:2027_2_Spring'!AJ24),"**")</f>
        <v>**</v>
      </c>
      <c r="AK24" s="75" t="str">
        <f>IF(SUM('2025_1_Winter:2027_2_Spring'!AK24)&gt;0,AVERAGE('2025_1_Winter:2027_2_Spring'!AK24),"**")</f>
        <v>**</v>
      </c>
      <c r="AL24" s="76" t="str">
        <f>IF(SUM('2025_1_Winter:2027_2_Spring'!AL24)&gt;0,AVERAGE('2025_1_Winter:2027_2_Spring'!AL24),"**")</f>
        <v>**</v>
      </c>
      <c r="AM24" s="76" t="str">
        <f>IF(SUM('2025_1_Winter:2027_2_Spring'!AM24)&gt;0,AVERAGE('2025_1_Winter:2027_2_Spring'!AM24),"**")</f>
        <v>**</v>
      </c>
      <c r="AN24" s="38">
        <f>IF(SUM('2025_1_Winter:2027_2_Spring'!AN24)&gt;0,AVERAGE('2025_1_Winter:2027_2_Spring'!AN24),"**")</f>
        <v>7.89</v>
      </c>
      <c r="AO24" s="38" t="str">
        <f>IF(SUM('2025_1_Winter:2027_2_Spring'!AO24)&gt;0,AVERAGE('2025_1_Winter:2027_2_Spring'!AO24),"**")</f>
        <v>**</v>
      </c>
      <c r="AP24" s="38" t="str">
        <f>IF(SUM('2025_1_Winter:2027_2_Spring'!AP24)&gt;0,AVERAGE('2025_1_Winter:2027_2_Spring'!AP24),"**")</f>
        <v>**</v>
      </c>
      <c r="AQ24" s="38" t="str">
        <f>IF(SUM('2025_1_Winter:2027_2_Spring'!AQ24)&gt;0,AVERAGE('2025_1_Winter:2027_2_Spring'!AQ24),"**")</f>
        <v>**</v>
      </c>
      <c r="AR24" s="38" t="str">
        <f>IF(SUM('2025_1_Winter:2027_2_Spring'!AR24)&gt;0,AVERAGE('2025_1_Winter:2027_2_Spring'!AR24),"**")</f>
        <v>**</v>
      </c>
      <c r="AS24" s="38">
        <f>IF(SUM('2025_1_Winter:2027_2_Spring'!AS24)&gt;0,AVERAGE('2025_1_Winter:2027_2_Spring'!AS24),"**")</f>
        <v>1.57</v>
      </c>
      <c r="AT24" s="38">
        <f>IF(SUM('2025_1_Winter:2027_2_Spring'!AT24)&gt;0,AVERAGE('2025_1_Winter:2027_2_Spring'!AT24),"**")</f>
        <v>11.6</v>
      </c>
      <c r="AU24" s="38" t="str">
        <f>IF(SUM('2025_1_Winter:2027_2_Spring'!AU24)&gt;0,AVERAGE('2025_1_Winter:2027_2_Spring'!AU24),"**")</f>
        <v>**</v>
      </c>
      <c r="AV24" s="34" t="str">
        <f>IF(SUM('2025_1_Winter:2027_2_Spring'!AV24)&gt;0,AVERAGE('2025_1_Winter:2027_2_Spring'!AV24),"**")</f>
        <v>**</v>
      </c>
      <c r="AW24" s="34" t="str">
        <f>IF(SUM('2025_1_Winter:2027_2_Spring'!AW24)&gt;0,AVERAGE('2025_1_Winter:2027_2_Spring'!AW24),"**")</f>
        <v>**</v>
      </c>
      <c r="AX24" s="34" t="str">
        <f>IF(SUM('2025_1_Winter:2027_2_Spring'!AX24)&gt;0,AVERAGE('2025_1_Winter:2027_2_Spring'!AX24),"**")</f>
        <v>**</v>
      </c>
      <c r="AY24" s="38">
        <f>IF(SUM('2025_1_Winter:2027_2_Spring'!AY24)&gt;0,AVERAGE('2025_1_Winter:2027_2_Spring'!AY24),"**")</f>
        <v>19.2</v>
      </c>
      <c r="AZ24" s="88">
        <f>IF(SUM('2025_1_Winter:2027_2_Spring'!AZ24)&gt;0,AVERAGE('2025_1_Winter:2027_2_Spring'!AZ24),"**")</f>
        <v>73.099999999999994</v>
      </c>
      <c r="BA24" s="34" t="str">
        <f>IF(SUM('2025_1_Winter:2027_2_Spring'!BA24)&gt;0,AVERAGE('2025_1_Winter:2027_2_Spring'!BA24),"**")</f>
        <v>**</v>
      </c>
      <c r="BB24" s="35" t="str">
        <f>IF(SUM('2025_1_Winter:2027_2_Spring'!BB24)&gt;0,AVERAGE('2025_1_Winter:2027_2_Spring'!BB24),"**")</f>
        <v>**</v>
      </c>
      <c r="BC24" s="35" t="str">
        <f>IF(SUM('2025_1_Winter:2027_2_Spring'!BC24)&gt;0,AVERAGE('2025_1_Winter:2027_2_Spring'!BC24),"**")</f>
        <v>**</v>
      </c>
      <c r="BD24" s="35" t="str">
        <f>IF(SUM('2025_1_Winter:2027_2_Spring'!BD24)&gt;0,AVERAGE('2025_1_Winter:2027_2_Spring'!BD24),"**")</f>
        <v>**</v>
      </c>
      <c r="BE24" s="35" t="str">
        <f>IF(SUM('2025_1_Winter:2027_2_Spring'!BE24)&gt;0,AVERAGE('2025_1_Winter:2027_2_Spring'!BE24),"**")</f>
        <v>**</v>
      </c>
      <c r="BF24" s="35" t="str">
        <f>IF(SUM('2025_1_Winter:2027_2_Spring'!BF24)&gt;0,AVERAGE('2025_1_Winter:2027_2_Spring'!BF24),"**")</f>
        <v>**</v>
      </c>
      <c r="BG24" s="35" t="str">
        <f>IF(SUM('2025_1_Winter:2027_2_Spring'!BG24)&gt;0,AVERAGE('2025_1_Winter:2027_2_Spring'!BG24),"**")</f>
        <v>**</v>
      </c>
      <c r="BH24" s="35" t="str">
        <f>IF(SUM('2025_1_Winter:2027_2_Spring'!BH24)&gt;0,AVERAGE('2025_1_Winter:2027_2_Spring'!BH24),"**")</f>
        <v>**</v>
      </c>
      <c r="BI24" s="31" t="str">
        <f>IF(SUM('2025_1_Winter:2027_2_Spring'!BI24)&gt;0,AVERAGE('2025_1_Winter:2027_2_Spring'!BI24),"**")</f>
        <v>**</v>
      </c>
      <c r="BJ24" s="31" t="str">
        <f>IF(SUM('2025_1_Winter:2027_2_Spring'!BJ24)&gt;0,AVERAGE('2025_1_Winter:2027_2_Spring'!BJ24),"**")</f>
        <v>**</v>
      </c>
      <c r="BK24" s="31" t="str">
        <f>IF(SUM('2025_1_Winter:2027_2_Spring'!BK24)&gt;0,AVERAGE('2025_1_Winter:2027_2_Spring'!BK24),"**")</f>
        <v>**</v>
      </c>
      <c r="BL24" s="32" t="str">
        <f>IF(SUM('2025_1_Winter:2027_2_Spring'!BL24)&gt;0,AVERAGE('2025_1_Winter:2027_2_Spring'!BL24),"**")</f>
        <v>**</v>
      </c>
      <c r="BM24" s="32" t="str">
        <f>IF(SUM('2025_1_Winter:2027_2_Spring'!BM24)&gt;0,AVERAGE('2025_1_Winter:2027_2_Spring'!BM24),"**")</f>
        <v>**</v>
      </c>
      <c r="BN24" s="32" t="str">
        <f>IF(SUM('2025_1_Winter:2027_2_Spring'!BN24)&gt;0,AVERAGE('2025_1_Winter:2027_2_Spring'!BN24),"**")</f>
        <v>**</v>
      </c>
      <c r="BO24" s="32" t="str">
        <f>IF(SUM('2025_1_Winter:2027_2_Spring'!BO24)&gt;0,AVERAGE('2025_1_Winter:2027_2_Spring'!BO24),"**")</f>
        <v>**</v>
      </c>
      <c r="BP24" s="32" t="str">
        <f>IF(SUM('2025_1_Winter:2027_2_Spring'!BP24)&gt;0,AVERAGE('2025_1_Winter:2027_2_Spring'!BP24),"**")</f>
        <v>**</v>
      </c>
      <c r="BQ24" s="32" t="str">
        <f>IF(SUM('2025_1_Winter:2027_2_Spring'!BQ24)&gt;0,AVERAGE('2025_1_Winter:2027_2_Spring'!BQ24),"**")</f>
        <v>**</v>
      </c>
      <c r="BR24" s="32" t="str">
        <f>IF(SUM('2025_1_Winter:2027_2_Spring'!BR24)&gt;0,AVERAGE('2025_1_Winter:2027_2_Spring'!BR24),"**")</f>
        <v>**</v>
      </c>
      <c r="BS24" s="32" t="str">
        <f>IF(SUM('2025_1_Winter:2027_2_Spring'!BS24)&gt;0,AVERAGE('2025_1_Winter:2027_2_Spring'!BS24),"**")</f>
        <v>**</v>
      </c>
      <c r="BT24" s="32" t="str">
        <f>IF(SUM('2025_1_Winter:2027_2_Spring'!BT24)&gt;0,AVERAGE('2025_1_Winter:2027_2_Spring'!BT24),"**")</f>
        <v>**</v>
      </c>
      <c r="BU24" s="32" t="str">
        <f>IF(SUM('2025_1_Winter:2027_2_Spring'!BU24)&gt;0,AVERAGE('2025_1_Winter:2027_2_Spring'!BU24),"**")</f>
        <v>**</v>
      </c>
      <c r="BV24" s="66" t="str">
        <f>IF(SUM('2025_1_Winter:2027_2_Spring'!BV24)&gt;0,AVERAGE('2025_1_Winter:2027_2_Spring'!BV24),"**")</f>
        <v>**</v>
      </c>
      <c r="BW24" s="67" t="str">
        <f>IF(SUM('2025_1_Winter:2027_2_Spring'!BW24)&gt;0,AVERAGE('2025_1_Winter:2027_2_Spring'!BW24),"**")</f>
        <v>**</v>
      </c>
      <c r="BX24" s="67" t="str">
        <f>IF(SUM('2025_1_Winter:2027_2_Spring'!BX24)&gt;0,AVERAGE('2025_1_Winter:2027_2_Spring'!BX24),"**")</f>
        <v>**</v>
      </c>
      <c r="BY24" s="67" t="str">
        <f>IF(SUM('2025_1_Winter:2027_2_Spring'!BY24)&gt;0,AVERAGE('2025_1_Winter:2027_2_Spring'!BY24),"**")</f>
        <v>**</v>
      </c>
      <c r="BZ24" s="67" t="str">
        <f>IF(SUM('2025_1_Winter:2027_2_Spring'!BZ24)&gt;0,AVERAGE('2025_1_Winter:2027_2_Spring'!BZ24),"**")</f>
        <v>**</v>
      </c>
      <c r="CA24" s="67" t="str">
        <f>IF(SUM('2025_1_Winter:2027_2_Spring'!CA24)&gt;0,AVERAGE('2025_1_Winter:2027_2_Spring'!CA24),"**")</f>
        <v>**</v>
      </c>
      <c r="CB24" s="67" t="str">
        <f>IF(SUM('2025_1_Winter:2027_2_Spring'!CB24)&gt;0,AVERAGE('2025_1_Winter:2027_2_Spring'!CB24),"**")</f>
        <v>**</v>
      </c>
      <c r="CC24" s="32" t="str">
        <f>IF(SUM('2025_1_Winter:2027_2_Spring'!CC24)&gt;0,AVERAGE('2025_1_Winter:2027_2_Spring'!CC24),"**")</f>
        <v>**</v>
      </c>
      <c r="CD24" s="32" t="str">
        <f>IF(SUM('2025_1_Winter:2027_2_Spring'!CD24)&gt;0,AVERAGE('2025_1_Winter:2027_2_Spring'!CD24),"**")</f>
        <v>**</v>
      </c>
      <c r="CE24" s="32" t="str">
        <f>IF(SUM('2025_1_Winter:2027_2_Spring'!CE24)&gt;0,AVERAGE('2025_1_Winter:2027_2_Spring'!CE24),"**")</f>
        <v>**</v>
      </c>
      <c r="CF24" s="32" t="str">
        <f>IF(SUM('2025_1_Winter:2027_2_Spring'!CF24)&gt;0,AVERAGE('2025_1_Winter:2027_2_Spring'!CF24),"**")</f>
        <v>**</v>
      </c>
      <c r="CG24" s="32" t="str">
        <f>IF(SUM('2025_1_Winter:2027_2_Spring'!CG24)&gt;0,AVERAGE('2025_1_Winter:2027_2_Spring'!CG24),"**")</f>
        <v>**</v>
      </c>
      <c r="CH24" s="32" t="str">
        <f>IF(SUM('2025_1_Winter:2027_2_Spring'!CH24)&gt;0,AVERAGE('2025_1_Winter:2027_2_Spring'!CH24),"**")</f>
        <v>**</v>
      </c>
      <c r="CI24" s="32" t="str">
        <f>IF(SUM('2025_1_Winter:2027_2_Spring'!CI24)&gt;0,AVERAGE('2025_1_Winter:2027_2_Spring'!CI24),"**")</f>
        <v>**</v>
      </c>
      <c r="CJ24" s="32" t="str">
        <f>IF(SUM('2025_1_Winter:2027_2_Spring'!CJ24)&gt;0,AVERAGE('2025_1_Winter:2027_2_Spring'!CJ24),"**")</f>
        <v>**</v>
      </c>
      <c r="CK24" s="32" t="str">
        <f>IF(SUM('2025_1_Winter:2027_2_Spring'!CK24)&gt;0,AVERAGE('2025_1_Winter:2027_2_Spring'!CK24),"**")</f>
        <v>**</v>
      </c>
      <c r="CL24" s="32" t="str">
        <f>IF(SUM('2025_1_Winter:2027_2_Spring'!CL24)&gt;0,AVERAGE('2025_1_Winter:2027_2_Spring'!CL24),"**")</f>
        <v>**</v>
      </c>
      <c r="CM24" s="32" t="str">
        <f>IF(SUM('2025_1_Winter:2027_2_Spring'!CM24)&gt;0,AVERAGE('2025_1_Winter:2027_2_Spring'!CM24),"**")</f>
        <v>**</v>
      </c>
      <c r="CN24" s="32" t="str">
        <f>IF(SUM('2025_1_Winter:2027_2_Spring'!CN24)&gt;0,AVERAGE('2025_1_Winter:2027_2_Spring'!CN24),"**")</f>
        <v>**</v>
      </c>
      <c r="CO24" s="32" t="str">
        <f>IF(SUM('2025_1_Winter:2027_2_Spring'!CO24)&gt;0,AVERAGE('2025_1_Winter:2027_2_Spring'!CO24),"**")</f>
        <v>**</v>
      </c>
      <c r="CP24" s="32" t="str">
        <f>IF(SUM('2025_1_Winter:2027_2_Spring'!CP24)&gt;0,AVERAGE('2025_1_Winter:2027_2_Spring'!CP24),"**")</f>
        <v>**</v>
      </c>
      <c r="CQ24" s="32" t="str">
        <f>IF(SUM('2025_1_Winter:2027_2_Spring'!CQ24)&gt;0,AVERAGE('2025_1_Winter:2027_2_Spring'!CQ24),"**")</f>
        <v>**</v>
      </c>
      <c r="CR24" s="47" t="str">
        <f>IF(SUM('2025_1_Winter:2027_2_Spring'!CR24)&gt;0,AVERAGE('2025_1_Winter:2027_2_Spring'!CR24),"**")</f>
        <v>**</v>
      </c>
      <c r="CS24" s="32" t="str">
        <f>IF(SUM('2025_1_Winter:2027_2_Spring'!CS24)&gt;0,AVERAGE('2025_1_Winter:2027_2_Spring'!CS24),"**")</f>
        <v>**</v>
      </c>
      <c r="CT24" s="63">
        <f>IF(SUM('2025_1_Winter:2027_2_Spring'!CT24)&gt;0,AVERAGE('2025_1_Winter:2027_2_Spring'!CT24),"**")</f>
        <v>0.50000000000000011</v>
      </c>
      <c r="CU24" s="31" t="str">
        <f t="shared" si="0"/>
        <v>**</v>
      </c>
      <c r="CV24" s="63"/>
    </row>
    <row r="25" spans="1:100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62">
        <f>COUNT('2025_1_Winter:2027_2_Spring'!F25)</f>
        <v>1</v>
      </c>
      <c r="G25" s="30" t="s">
        <v>226</v>
      </c>
      <c r="H25" s="86" t="e">
        <f>IF(SUM(#REF!)&gt;0,AVERAGE(#REF!),"**")</f>
        <v>#REF!</v>
      </c>
      <c r="I25" s="43" t="e">
        <f>IF(SUM(#REF!)&gt;0,AVERAGE(#REF!),"**")</f>
        <v>#REF!</v>
      </c>
      <c r="J25" s="91" t="e">
        <f>IF(SUM(#REF!)&gt;0,AVERAGE(#REF!),"**")</f>
        <v>#REF!</v>
      </c>
      <c r="K25" s="58" t="e">
        <f>IF(SUM(#REF!)&gt;0,AVERAGE(#REF!),"**")</f>
        <v>#REF!</v>
      </c>
      <c r="L25" s="58" t="e">
        <f>IF(SUM(#REF!)&gt;0,AVERAGE(#REF!),"**")</f>
        <v>#REF!</v>
      </c>
      <c r="M25" s="43" t="e">
        <f>IF(SUM(#REF!)&gt;0,AVERAGE(#REF!),"**")</f>
        <v>#REF!</v>
      </c>
      <c r="N25" s="43" t="e">
        <f>IF(SUM(#REF!)&gt;0,AVERAGE(#REF!),"**")</f>
        <v>#REF!</v>
      </c>
      <c r="O25" s="58">
        <f>IF(SUM('2025_1_Winter:2027_2_Spring'!O25)&gt;0,AVERAGE('2025_1_Winter:2027_2_Spring'!O25),"**")</f>
        <v>656.1</v>
      </c>
      <c r="P25" s="82" t="str">
        <f>IF(SUM('2025_1_Winter:2027_2_Spring'!P25)&gt;0,AVERAGE('2025_1_Winter:2027_2_Spring'!P25),"**")</f>
        <v>**</v>
      </c>
      <c r="Q25" s="82" t="str">
        <f>IF(SUM('2025_1_Winter:2027_2_Spring'!Q25)&gt;0,AVERAGE('2025_1_Winter:2027_2_Spring'!Q25),"**")</f>
        <v>**</v>
      </c>
      <c r="R25" s="50">
        <f>IF(SUM('2025_1_Winter:2027_2_Spring'!R25)&gt;0,AVERAGE('2025_1_Winter:2027_2_Spring'!R25),"**")</f>
        <v>6.0000000000000001E-3</v>
      </c>
      <c r="S25" s="29" t="str">
        <f>IF(SUM('2025_1_Winter:2027_2_Spring'!S25)&gt;0,AVERAGE('2025_1_Winter:2027_2_Spring'!S25),"**")</f>
        <v>**</v>
      </c>
      <c r="T25" s="94">
        <f>IF(SUM('2025_1_Winter:2027_2_Spring'!T25)&gt;0,AVERAGE('2025_1_Winter:2027_2_Spring'!T25),"**")</f>
        <v>2800</v>
      </c>
      <c r="U25" s="94">
        <f>IF(SUM('2025_1_Winter:2027_2_Spring'!U25)&gt;0,AVERAGE('2025_1_Winter:2027_2_Spring'!U25),"**")</f>
        <v>21500</v>
      </c>
      <c r="V25" s="94">
        <f>IF(SUM('2025_1_Winter:2027_2_Spring'!V25)&gt;0,AVERAGE('2025_1_Winter:2027_2_Spring'!V25),"**")</f>
        <v>13</v>
      </c>
      <c r="W25" s="94">
        <f>IF(SUM('2025_1_Winter:2027_2_Spring'!W25)&gt;0,AVERAGE('2025_1_Winter:2027_2_Spring'!W25),"**")</f>
        <v>63.5</v>
      </c>
      <c r="X25" s="94">
        <f>IF(SUM('2025_1_Winter:2027_2_Spring'!X25)&gt;0,AVERAGE('2025_1_Winter:2027_2_Spring'!X25),"**")</f>
        <v>12960</v>
      </c>
      <c r="Y25" s="95">
        <f>IF(SUM('2025_1_Winter:2027_2_Spring'!Y25)&gt;0,AVERAGE('2025_1_Winter:2027_2_Spring'!Y25),"**")</f>
        <v>424.4</v>
      </c>
      <c r="Z25" s="96" t="str">
        <f>IF(SUM('2025_1_Winter:2027_2_Spring'!Z25)&gt;0,AVERAGE('2025_1_Winter:2027_2_Spring'!Z25),"**")</f>
        <v>**</v>
      </c>
      <c r="AA25" s="94">
        <f>IF(SUM('2025_1_Winter:2027_2_Spring'!AA25)&gt;0,AVERAGE('2025_1_Winter:2027_2_Spring'!AA25),"**")</f>
        <v>1345</v>
      </c>
      <c r="AB25" s="48">
        <f>IF(SUM('2025_1_Winter:2027_2_Spring'!AB25)&gt;0,AVERAGE('2025_1_Winter:2027_2_Spring'!AB25),"**")</f>
        <v>410</v>
      </c>
      <c r="AC25" s="48" t="str">
        <f>IF(SUM('2025_1_Winter:2027_2_Spring'!AC25)&gt;0,AVERAGE('2025_1_Winter:2027_2_Spring'!AC25),"**")</f>
        <v>**</v>
      </c>
      <c r="AD25" s="48">
        <f>IF(SUM('2025_1_Winter:2027_2_Spring'!AD25)&gt;0,AVERAGE('2025_1_Winter:2027_2_Spring'!AD25),"**")</f>
        <v>156</v>
      </c>
      <c r="AE25" s="58">
        <f>IF(SUM('2025_1_Winter:2027_2_Spring'!AE25)&gt;0,AVERAGE('2025_1_Winter:2027_2_Spring'!AE25),"**")</f>
        <v>1</v>
      </c>
      <c r="AF25" s="37">
        <f>IF(SUM('2025_1_Winter:2027_2_Spring'!AF25)&gt;0,AVERAGE('2025_1_Winter:2027_2_Spring'!AF25),"**")</f>
        <v>2.29</v>
      </c>
      <c r="AG25" s="58" t="str">
        <f>IF(SUM('2025_1_Winter:2027_2_Spring'!AG25)&gt;0,AVERAGE('2025_1_Winter:2027_2_Spring'!AG25),"**")</f>
        <v>**</v>
      </c>
      <c r="AH25" s="58" t="str">
        <f>IF(SUM('2025_1_Winter:2027_2_Spring'!AH25)&gt;0,AVERAGE('2025_1_Winter:2027_2_Spring'!AH25),"**")</f>
        <v>**</v>
      </c>
      <c r="AI25" s="58">
        <f>IF(SUM('2025_1_Winter:2027_2_Spring'!AI25)&gt;0,AVERAGE('2025_1_Winter:2027_2_Spring'!AI25),"**")</f>
        <v>10.1</v>
      </c>
      <c r="AJ25" s="77">
        <f>IF(SUM('2025_1_Winter:2027_2_Spring'!AJ25)&gt;0,AVERAGE('2025_1_Winter:2027_2_Spring'!AJ25),"**")</f>
        <v>1.2</v>
      </c>
      <c r="AK25" s="78" t="str">
        <f>IF(SUM('2025_1_Winter:2027_2_Spring'!AK25)&gt;0,AVERAGE('2025_1_Winter:2027_2_Spring'!AK25),"**")</f>
        <v>**</v>
      </c>
      <c r="AL25" s="73" t="str">
        <f>IF(SUM('2025_1_Winter:2027_2_Spring'!AL25)&gt;0,AVERAGE('2025_1_Winter:2027_2_Spring'!AL25),"**")</f>
        <v>**</v>
      </c>
      <c r="AM25" s="73" t="str">
        <f>IF(SUM('2025_1_Winter:2027_2_Spring'!AM25)&gt;0,AVERAGE('2025_1_Winter:2027_2_Spring'!AM25),"**")</f>
        <v>**</v>
      </c>
      <c r="AN25" s="37" t="str">
        <f>IF(SUM('2025_1_Winter:2027_2_Spring'!AN25)&gt;0,AVERAGE('2025_1_Winter:2027_2_Spring'!AN25),"**")</f>
        <v>**</v>
      </c>
      <c r="AO25" s="37" t="str">
        <f>IF(SUM('2025_1_Winter:2027_2_Spring'!AO25)&gt;0,AVERAGE('2025_1_Winter:2027_2_Spring'!AO25),"**")</f>
        <v>**</v>
      </c>
      <c r="AP25" s="37" t="str">
        <f>IF(SUM('2025_1_Winter:2027_2_Spring'!AP25)&gt;0,AVERAGE('2025_1_Winter:2027_2_Spring'!AP25),"**")</f>
        <v>**</v>
      </c>
      <c r="AQ25" s="37" t="str">
        <f>IF(SUM('2025_1_Winter:2027_2_Spring'!AQ25)&gt;0,AVERAGE('2025_1_Winter:2027_2_Spring'!AQ25),"**")</f>
        <v>**</v>
      </c>
      <c r="AR25" s="37" t="str">
        <f>IF(SUM('2025_1_Winter:2027_2_Spring'!AR25)&gt;0,AVERAGE('2025_1_Winter:2027_2_Spring'!AR25),"**")</f>
        <v>**</v>
      </c>
      <c r="AS25" s="37" t="str">
        <f>IF(SUM('2025_1_Winter:2027_2_Spring'!AS25)&gt;0,AVERAGE('2025_1_Winter:2027_2_Spring'!AS25),"**")</f>
        <v>**</v>
      </c>
      <c r="AT25" s="37">
        <f>IF(SUM('2025_1_Winter:2027_2_Spring'!AT25)&gt;0,AVERAGE('2025_1_Winter:2027_2_Spring'!AT25),"**")</f>
        <v>9.27</v>
      </c>
      <c r="AU25" s="37" t="str">
        <f>IF(SUM('2025_1_Winter:2027_2_Spring'!AU25)&gt;0,AVERAGE('2025_1_Winter:2027_2_Spring'!AU25),"**")</f>
        <v>**</v>
      </c>
      <c r="AV25" s="58" t="str">
        <f>IF(SUM('2025_1_Winter:2027_2_Spring'!AV25)&gt;0,AVERAGE('2025_1_Winter:2027_2_Spring'!AV25),"**")</f>
        <v>**</v>
      </c>
      <c r="AW25" s="58">
        <f>IF(SUM('2025_1_Winter:2027_2_Spring'!AW25)&gt;0,AVERAGE('2025_1_Winter:2027_2_Spring'!AW25),"**")</f>
        <v>2.02</v>
      </c>
      <c r="AX25" s="58" t="str">
        <f>IF(SUM('2025_1_Winter:2027_2_Spring'!AX25)&gt;0,AVERAGE('2025_1_Winter:2027_2_Spring'!AX25),"**")</f>
        <v>**</v>
      </c>
      <c r="AY25" s="37" t="str">
        <f>IF(SUM('2025_1_Winter:2027_2_Spring'!AY25)&gt;0,AVERAGE('2025_1_Winter:2027_2_Spring'!AY25),"**")</f>
        <v>**</v>
      </c>
      <c r="AZ25" s="89">
        <f>IF(SUM('2025_1_Winter:2027_2_Spring'!AZ25)&gt;0,AVERAGE('2025_1_Winter:2027_2_Spring'!AZ25),"**")</f>
        <v>8983</v>
      </c>
      <c r="BA25" s="58">
        <f>IF(SUM('2025_1_Winter:2027_2_Spring'!BA25)&gt;0,AVERAGE('2025_1_Winter:2027_2_Spring'!BA25),"**")</f>
        <v>187</v>
      </c>
      <c r="BB25" s="27" t="str">
        <f>IF(SUM('2025_1_Winter:2027_2_Spring'!BB25)&gt;0,AVERAGE('2025_1_Winter:2027_2_Spring'!BB25),"**")</f>
        <v>**</v>
      </c>
      <c r="BC25" s="27" t="str">
        <f>IF(SUM('2025_1_Winter:2027_2_Spring'!BC25)&gt;0,AVERAGE('2025_1_Winter:2027_2_Spring'!BC25),"**")</f>
        <v>**</v>
      </c>
      <c r="BD25" s="27" t="str">
        <f>IF(SUM('2025_1_Winter:2027_2_Spring'!BD25)&gt;0,AVERAGE('2025_1_Winter:2027_2_Spring'!BD25),"**")</f>
        <v>**</v>
      </c>
      <c r="BE25" s="27" t="str">
        <f>IF(SUM('2025_1_Winter:2027_2_Spring'!BE25)&gt;0,AVERAGE('2025_1_Winter:2027_2_Spring'!BE25),"**")</f>
        <v>**</v>
      </c>
      <c r="BF25" s="27" t="str">
        <f>IF(SUM('2025_1_Winter:2027_2_Spring'!BF25)&gt;0,AVERAGE('2025_1_Winter:2027_2_Spring'!BF25),"**")</f>
        <v>**</v>
      </c>
      <c r="BG25" s="27" t="str">
        <f>IF(SUM('2025_1_Winter:2027_2_Spring'!BG25)&gt;0,AVERAGE('2025_1_Winter:2027_2_Spring'!BG25),"**")</f>
        <v>**</v>
      </c>
      <c r="BH25" s="27" t="str">
        <f>IF(SUM('2025_1_Winter:2027_2_Spring'!BH25)&gt;0,AVERAGE('2025_1_Winter:2027_2_Spring'!BH25),"**")</f>
        <v>**</v>
      </c>
      <c r="BI25" s="21" t="str">
        <f>IF(SUM('2025_1_Winter:2027_2_Spring'!BI25)&gt;0,AVERAGE('2025_1_Winter:2027_2_Spring'!BI25),"**")</f>
        <v>**</v>
      </c>
      <c r="BJ25" s="21" t="str">
        <f>IF(SUM('2025_1_Winter:2027_2_Spring'!BJ25)&gt;0,AVERAGE('2025_1_Winter:2027_2_Spring'!BJ25),"**")</f>
        <v>**</v>
      </c>
      <c r="BK25" s="21" t="str">
        <f>IF(SUM('2025_1_Winter:2027_2_Spring'!BK25)&gt;0,AVERAGE('2025_1_Winter:2027_2_Spring'!BK25),"**")</f>
        <v>**</v>
      </c>
      <c r="BL25" s="29" t="str">
        <f>IF(SUM('2025_1_Winter:2027_2_Spring'!BL25)&gt;0,AVERAGE('2025_1_Winter:2027_2_Spring'!BL25),"**")</f>
        <v>**</v>
      </c>
      <c r="BM25" s="29" t="str">
        <f>IF(SUM('2025_1_Winter:2027_2_Spring'!BM25)&gt;0,AVERAGE('2025_1_Winter:2027_2_Spring'!BM25),"**")</f>
        <v>**</v>
      </c>
      <c r="BN25" s="29" t="str">
        <f>IF(SUM('2025_1_Winter:2027_2_Spring'!BN25)&gt;0,AVERAGE('2025_1_Winter:2027_2_Spring'!BN25),"**")</f>
        <v>**</v>
      </c>
      <c r="BO25" s="29" t="str">
        <f>IF(SUM('2025_1_Winter:2027_2_Spring'!BO25)&gt;0,AVERAGE('2025_1_Winter:2027_2_Spring'!BO25),"**")</f>
        <v>**</v>
      </c>
      <c r="BP25" s="29" t="str">
        <f>IF(SUM('2025_1_Winter:2027_2_Spring'!BP25)&gt;0,AVERAGE('2025_1_Winter:2027_2_Spring'!BP25),"**")</f>
        <v>**</v>
      </c>
      <c r="BQ25" s="29" t="str">
        <f>IF(SUM('2025_1_Winter:2027_2_Spring'!BQ25)&gt;0,AVERAGE('2025_1_Winter:2027_2_Spring'!BQ25),"**")</f>
        <v>**</v>
      </c>
      <c r="BR25" s="29" t="str">
        <f>IF(SUM('2025_1_Winter:2027_2_Spring'!BR25)&gt;0,AVERAGE('2025_1_Winter:2027_2_Spring'!BR25),"**")</f>
        <v>**</v>
      </c>
      <c r="BS25" s="29" t="str">
        <f>IF(SUM('2025_1_Winter:2027_2_Spring'!BS25)&gt;0,AVERAGE('2025_1_Winter:2027_2_Spring'!BS25),"**")</f>
        <v>**</v>
      </c>
      <c r="BT25" s="29" t="str">
        <f>IF(SUM('2025_1_Winter:2027_2_Spring'!BT25)&gt;0,AVERAGE('2025_1_Winter:2027_2_Spring'!BT25),"**")</f>
        <v>**</v>
      </c>
      <c r="BU25" s="29" t="str">
        <f>IF(SUM('2025_1_Winter:2027_2_Spring'!BU25)&gt;0,AVERAGE('2025_1_Winter:2027_2_Spring'!BU25),"**")</f>
        <v>**</v>
      </c>
      <c r="BV25" s="68" t="str">
        <f>IF(SUM('2025_1_Winter:2027_2_Spring'!BV25)&gt;0,AVERAGE('2025_1_Winter:2027_2_Spring'!BV25),"**")</f>
        <v>**</v>
      </c>
      <c r="BW25" s="69" t="str">
        <f>IF(SUM('2025_1_Winter:2027_2_Spring'!BW25)&gt;0,AVERAGE('2025_1_Winter:2027_2_Spring'!BW25),"**")</f>
        <v>**</v>
      </c>
      <c r="BX25" s="69" t="str">
        <f>IF(SUM('2025_1_Winter:2027_2_Spring'!BX25)&gt;0,AVERAGE('2025_1_Winter:2027_2_Spring'!BX25),"**")</f>
        <v>**</v>
      </c>
      <c r="BY25" s="69" t="str">
        <f>IF(SUM('2025_1_Winter:2027_2_Spring'!BY25)&gt;0,AVERAGE('2025_1_Winter:2027_2_Spring'!BY25),"**")</f>
        <v>**</v>
      </c>
      <c r="BZ25" s="69" t="str">
        <f>IF(SUM('2025_1_Winter:2027_2_Spring'!BZ25)&gt;0,AVERAGE('2025_1_Winter:2027_2_Spring'!BZ25),"**")</f>
        <v>**</v>
      </c>
      <c r="CA25" s="69" t="str">
        <f>IF(SUM('2025_1_Winter:2027_2_Spring'!CA25)&gt;0,AVERAGE('2025_1_Winter:2027_2_Spring'!CA25),"**")</f>
        <v>**</v>
      </c>
      <c r="CB25" s="69" t="str">
        <f>IF(SUM('2025_1_Winter:2027_2_Spring'!CB25)&gt;0,AVERAGE('2025_1_Winter:2027_2_Spring'!CB25),"**")</f>
        <v>**</v>
      </c>
      <c r="CC25" s="29" t="str">
        <f>IF(SUM('2025_1_Winter:2027_2_Spring'!CC25)&gt;0,AVERAGE('2025_1_Winter:2027_2_Spring'!CC25),"**")</f>
        <v>**</v>
      </c>
      <c r="CD25" s="29" t="str">
        <f>IF(SUM('2025_1_Winter:2027_2_Spring'!CD25)&gt;0,AVERAGE('2025_1_Winter:2027_2_Spring'!CD25),"**")</f>
        <v>**</v>
      </c>
      <c r="CE25" s="29" t="str">
        <f>IF(SUM('2025_1_Winter:2027_2_Spring'!CE25)&gt;0,AVERAGE('2025_1_Winter:2027_2_Spring'!CE25),"**")</f>
        <v>**</v>
      </c>
      <c r="CF25" s="29" t="str">
        <f>IF(SUM('2025_1_Winter:2027_2_Spring'!CF25)&gt;0,AVERAGE('2025_1_Winter:2027_2_Spring'!CF25),"**")</f>
        <v>**</v>
      </c>
      <c r="CG25" s="29" t="str">
        <f>IF(SUM('2025_1_Winter:2027_2_Spring'!CG25)&gt;0,AVERAGE('2025_1_Winter:2027_2_Spring'!CG25),"**")</f>
        <v>**</v>
      </c>
      <c r="CH25" s="29" t="str">
        <f>IF(SUM('2025_1_Winter:2027_2_Spring'!CH25)&gt;0,AVERAGE('2025_1_Winter:2027_2_Spring'!CH25),"**")</f>
        <v>**</v>
      </c>
      <c r="CI25" s="29" t="str">
        <f>IF(SUM('2025_1_Winter:2027_2_Spring'!CI25)&gt;0,AVERAGE('2025_1_Winter:2027_2_Spring'!CI25),"**")</f>
        <v>**</v>
      </c>
      <c r="CJ25" s="29" t="str">
        <f>IF(SUM('2025_1_Winter:2027_2_Spring'!CJ25)&gt;0,AVERAGE('2025_1_Winter:2027_2_Spring'!CJ25),"**")</f>
        <v>**</v>
      </c>
      <c r="CK25" s="29" t="str">
        <f>IF(SUM('2025_1_Winter:2027_2_Spring'!CK25)&gt;0,AVERAGE('2025_1_Winter:2027_2_Spring'!CK25),"**")</f>
        <v>**</v>
      </c>
      <c r="CL25" s="29" t="str">
        <f>IF(SUM('2025_1_Winter:2027_2_Spring'!CL25)&gt;0,AVERAGE('2025_1_Winter:2027_2_Spring'!CL25),"**")</f>
        <v>**</v>
      </c>
      <c r="CM25" s="29" t="str">
        <f>IF(SUM('2025_1_Winter:2027_2_Spring'!CM25)&gt;0,AVERAGE('2025_1_Winter:2027_2_Spring'!CM25),"**")</f>
        <v>**</v>
      </c>
      <c r="CN25" s="29" t="str">
        <f>IF(SUM('2025_1_Winter:2027_2_Spring'!CN25)&gt;0,AVERAGE('2025_1_Winter:2027_2_Spring'!CN25),"**")</f>
        <v>**</v>
      </c>
      <c r="CO25" s="29" t="str">
        <f>IF(SUM('2025_1_Winter:2027_2_Spring'!CO25)&gt;0,AVERAGE('2025_1_Winter:2027_2_Spring'!CO25),"**")</f>
        <v>**</v>
      </c>
      <c r="CP25" s="29" t="str">
        <f>IF(SUM('2025_1_Winter:2027_2_Spring'!CP25)&gt;0,AVERAGE('2025_1_Winter:2027_2_Spring'!CP25),"**")</f>
        <v>**</v>
      </c>
      <c r="CQ25" s="29" t="str">
        <f>IF(SUM('2025_1_Winter:2027_2_Spring'!CQ25)&gt;0,AVERAGE('2025_1_Winter:2027_2_Spring'!CQ25),"**")</f>
        <v>**</v>
      </c>
      <c r="CR25" s="48" t="str">
        <f>IF(SUM('2025_1_Winter:2027_2_Spring'!CR25)&gt;0,AVERAGE('2025_1_Winter:2027_2_Spring'!CR25),"**")</f>
        <v>**</v>
      </c>
      <c r="CS25" s="29" t="str">
        <f>IF(SUM('2025_1_Winter:2027_2_Spring'!CS25)&gt;0,AVERAGE('2025_1_Winter:2027_2_Spring'!CS25),"**")</f>
        <v>**</v>
      </c>
      <c r="CT25" s="99">
        <f>IF(SUM('2025_1_Winter:2027_2_Spring'!CT25)&gt;0,AVERAGE('2025_1_Winter:2027_2_Spring'!CT25),"**")</f>
        <v>0.56666666666666676</v>
      </c>
      <c r="CU25" s="115" t="str">
        <f t="shared" si="0"/>
        <v>**</v>
      </c>
      <c r="CV25" s="99"/>
    </row>
    <row r="26" spans="1:100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60">
        <f>COUNT('2025_1_Winter:2027_2_Spring'!F26)</f>
        <v>1</v>
      </c>
      <c r="G26" s="17" t="s">
        <v>231</v>
      </c>
      <c r="H26" s="84" t="e">
        <f>IF(SUM(#REF!)&gt;0,AVERAGE(#REF!),"**")</f>
        <v>#REF!</v>
      </c>
      <c r="I26" s="43" t="e">
        <f>IF(SUM(#REF!)&gt;0,AVERAGE(#REF!),"**")</f>
        <v>#REF!</v>
      </c>
      <c r="J26" s="91" t="e">
        <f>IF(SUM(#REF!)&gt;0,AVERAGE(#REF!),"**")</f>
        <v>#REF!</v>
      </c>
      <c r="K26" s="10" t="e">
        <f>IF(SUM(#REF!)&gt;0,AVERAGE(#REF!),"**")</f>
        <v>#REF!</v>
      </c>
      <c r="L26" s="10" t="e">
        <f>IF(SUM(#REF!)&gt;0,AVERAGE(#REF!),"**")</f>
        <v>#REF!</v>
      </c>
      <c r="M26" s="43" t="e">
        <f>IF(SUM(#REF!)&gt;0,AVERAGE(#REF!),"**")</f>
        <v>#REF!</v>
      </c>
      <c r="N26" s="43" t="e">
        <f>IF(SUM(#REF!)&gt;0,AVERAGE(#REF!),"**")</f>
        <v>#REF!</v>
      </c>
      <c r="O26" s="10">
        <f>IF(SUM('2025_1_Winter:2027_2_Spring'!O26)&gt;0,AVERAGE('2025_1_Winter:2027_2_Spring'!O26),"**")</f>
        <v>651.6</v>
      </c>
      <c r="P26" s="80" t="str">
        <f>IF(SUM('2025_1_Winter:2027_2_Spring'!P26)&gt;0,AVERAGE('2025_1_Winter:2027_2_Spring'!P26),"**")</f>
        <v>**</v>
      </c>
      <c r="Q26" s="80" t="str">
        <f>IF(SUM('2025_1_Winter:2027_2_Spring'!Q26)&gt;0,AVERAGE('2025_1_Winter:2027_2_Spring'!Q26),"**")</f>
        <v>**</v>
      </c>
      <c r="R26" s="50">
        <f>IF(SUM('2025_1_Winter:2027_2_Spring'!R26)&gt;0,AVERAGE('2025_1_Winter:2027_2_Spring'!R26),"**")</f>
        <v>5.0000000000000001E-3</v>
      </c>
      <c r="S26" s="4" t="str">
        <f>IF(SUM('2025_1_Winter:2027_2_Spring'!S26)&gt;0,AVERAGE('2025_1_Winter:2027_2_Spring'!S26),"**")</f>
        <v>**</v>
      </c>
      <c r="T26" s="96">
        <f>IF(SUM('2025_1_Winter:2027_2_Spring'!T26)&gt;0,AVERAGE('2025_1_Winter:2027_2_Spring'!T26),"**")</f>
        <v>2700</v>
      </c>
      <c r="U26" s="96">
        <f>IF(SUM('2025_1_Winter:2027_2_Spring'!U26)&gt;0,AVERAGE('2025_1_Winter:2027_2_Spring'!U26),"**")</f>
        <v>21650</v>
      </c>
      <c r="V26" s="96">
        <f>IF(SUM('2025_1_Winter:2027_2_Spring'!V26)&gt;0,AVERAGE('2025_1_Winter:2027_2_Spring'!V26),"**")</f>
        <v>2.1</v>
      </c>
      <c r="W26" s="96">
        <f>IF(SUM('2025_1_Winter:2027_2_Spring'!W26)&gt;0,AVERAGE('2025_1_Winter:2027_2_Spring'!W26),"**")</f>
        <v>62.4</v>
      </c>
      <c r="X26" s="96">
        <f>IF(SUM('2025_1_Winter:2027_2_Spring'!X26)&gt;0,AVERAGE('2025_1_Winter:2027_2_Spring'!X26),"**")</f>
        <v>12930</v>
      </c>
      <c r="Y26" s="95">
        <f>IF(SUM('2025_1_Winter:2027_2_Spring'!Y26)&gt;0,AVERAGE('2025_1_Winter:2027_2_Spring'!Y26),"**")</f>
        <v>421.2</v>
      </c>
      <c r="Z26" s="96" t="str">
        <f>IF(SUM('2025_1_Winter:2027_2_Spring'!Z26)&gt;0,AVERAGE('2025_1_Winter:2027_2_Spring'!Z26),"**")</f>
        <v>**</v>
      </c>
      <c r="AA26" s="96">
        <f>IF(SUM('2025_1_Winter:2027_2_Spring'!AA26)&gt;0,AVERAGE('2025_1_Winter:2027_2_Spring'!AA26),"**")</f>
        <v>1340</v>
      </c>
      <c r="AB26" s="46">
        <f>IF(SUM('2025_1_Winter:2027_2_Spring'!AB26)&gt;0,AVERAGE('2025_1_Winter:2027_2_Spring'!AB26),"**")</f>
        <v>400</v>
      </c>
      <c r="AC26" s="46" t="str">
        <f>IF(SUM('2025_1_Winter:2027_2_Spring'!AC26)&gt;0,AVERAGE('2025_1_Winter:2027_2_Spring'!AC26),"**")</f>
        <v>**</v>
      </c>
      <c r="AD26" s="46">
        <f>IF(SUM('2025_1_Winter:2027_2_Spring'!AD26)&gt;0,AVERAGE('2025_1_Winter:2027_2_Spring'!AD26),"**")</f>
        <v>152</v>
      </c>
      <c r="AE26" s="10">
        <f>IF(SUM('2025_1_Winter:2027_2_Spring'!AE26)&gt;0,AVERAGE('2025_1_Winter:2027_2_Spring'!AE26),"**")</f>
        <v>9</v>
      </c>
      <c r="AF26" s="37">
        <f>IF(SUM('2025_1_Winter:2027_2_Spring'!AF26)&gt;0,AVERAGE('2025_1_Winter:2027_2_Spring'!AF26),"**")</f>
        <v>2.37</v>
      </c>
      <c r="AG26" s="10" t="str">
        <f>IF(SUM('2025_1_Winter:2027_2_Spring'!AG26)&gt;0,AVERAGE('2025_1_Winter:2027_2_Spring'!AG26),"**")</f>
        <v>**</v>
      </c>
      <c r="AH26" s="10" t="str">
        <f>IF(SUM('2025_1_Winter:2027_2_Spring'!AH26)&gt;0,AVERAGE('2025_1_Winter:2027_2_Spring'!AH26),"**")</f>
        <v>**</v>
      </c>
      <c r="AI26" s="10">
        <f>IF(SUM('2025_1_Winter:2027_2_Spring'!AI26)&gt;0,AVERAGE('2025_1_Winter:2027_2_Spring'!AI26),"**")</f>
        <v>11.1</v>
      </c>
      <c r="AJ26" s="70">
        <f>IF(SUM('2025_1_Winter:2027_2_Spring'!AJ26)&gt;0,AVERAGE('2025_1_Winter:2027_2_Spring'!AJ26),"**")</f>
        <v>1.27</v>
      </c>
      <c r="AK26" s="71" t="str">
        <f>IF(SUM('2025_1_Winter:2027_2_Spring'!AK26)&gt;0,AVERAGE('2025_1_Winter:2027_2_Spring'!AK26),"**")</f>
        <v>**</v>
      </c>
      <c r="AL26" s="73" t="str">
        <f>IF(SUM('2025_1_Winter:2027_2_Spring'!AL26)&gt;0,AVERAGE('2025_1_Winter:2027_2_Spring'!AL26),"**")</f>
        <v>**</v>
      </c>
      <c r="AM26" s="73" t="str">
        <f>IF(SUM('2025_1_Winter:2027_2_Spring'!AM26)&gt;0,AVERAGE('2025_1_Winter:2027_2_Spring'!AM26),"**")</f>
        <v>**</v>
      </c>
      <c r="AN26" s="37" t="str">
        <f>IF(SUM('2025_1_Winter:2027_2_Spring'!AN26)&gt;0,AVERAGE('2025_1_Winter:2027_2_Spring'!AN26),"**")</f>
        <v>**</v>
      </c>
      <c r="AO26" s="37" t="str">
        <f>IF(SUM('2025_1_Winter:2027_2_Spring'!AO26)&gt;0,AVERAGE('2025_1_Winter:2027_2_Spring'!AO26),"**")</f>
        <v>**</v>
      </c>
      <c r="AP26" s="37" t="str">
        <f>IF(SUM('2025_1_Winter:2027_2_Spring'!AP26)&gt;0,AVERAGE('2025_1_Winter:2027_2_Spring'!AP26),"**")</f>
        <v>**</v>
      </c>
      <c r="AQ26" s="37" t="str">
        <f>IF(SUM('2025_1_Winter:2027_2_Spring'!AQ26)&gt;0,AVERAGE('2025_1_Winter:2027_2_Spring'!AQ26),"**")</f>
        <v>**</v>
      </c>
      <c r="AR26" s="37" t="str">
        <f>IF(SUM('2025_1_Winter:2027_2_Spring'!AR26)&gt;0,AVERAGE('2025_1_Winter:2027_2_Spring'!AR26),"**")</f>
        <v>**</v>
      </c>
      <c r="AS26" s="37" t="str">
        <f>IF(SUM('2025_1_Winter:2027_2_Spring'!AS26)&gt;0,AVERAGE('2025_1_Winter:2027_2_Spring'!AS26),"**")</f>
        <v>**</v>
      </c>
      <c r="AT26" s="37">
        <f>IF(SUM('2025_1_Winter:2027_2_Spring'!AT26)&gt;0,AVERAGE('2025_1_Winter:2027_2_Spring'!AT26),"**")</f>
        <v>7.9</v>
      </c>
      <c r="AU26" s="37" t="str">
        <f>IF(SUM('2025_1_Winter:2027_2_Spring'!AU26)&gt;0,AVERAGE('2025_1_Winter:2027_2_Spring'!AU26),"**")</f>
        <v>**</v>
      </c>
      <c r="AV26" s="10" t="str">
        <f>IF(SUM('2025_1_Winter:2027_2_Spring'!AV26)&gt;0,AVERAGE('2025_1_Winter:2027_2_Spring'!AV26),"**")</f>
        <v>**</v>
      </c>
      <c r="AW26" s="10">
        <f>IF(SUM('2025_1_Winter:2027_2_Spring'!AW26)&gt;0,AVERAGE('2025_1_Winter:2027_2_Spring'!AW26),"**")</f>
        <v>1.87</v>
      </c>
      <c r="AX26" s="10" t="str">
        <f>IF(SUM('2025_1_Winter:2027_2_Spring'!AX26)&gt;0,AVERAGE('2025_1_Winter:2027_2_Spring'!AX26),"**")</f>
        <v>**</v>
      </c>
      <c r="AY26" s="37" t="str">
        <f>IF(SUM('2025_1_Winter:2027_2_Spring'!AY26)&gt;0,AVERAGE('2025_1_Winter:2027_2_Spring'!AY26),"**")</f>
        <v>**</v>
      </c>
      <c r="AZ26" s="87">
        <f>IF(SUM('2025_1_Winter:2027_2_Spring'!AZ26)&gt;0,AVERAGE('2025_1_Winter:2027_2_Spring'!AZ26),"**")</f>
        <v>9124</v>
      </c>
      <c r="BA26" s="10">
        <f>IF(SUM('2025_1_Winter:2027_2_Spring'!BA26)&gt;0,AVERAGE('2025_1_Winter:2027_2_Spring'!BA26),"**")</f>
        <v>185</v>
      </c>
      <c r="BB26" s="27" t="str">
        <f>IF(SUM('2025_1_Winter:2027_2_Spring'!BB26)&gt;0,AVERAGE('2025_1_Winter:2027_2_Spring'!BB26),"**")</f>
        <v>**</v>
      </c>
      <c r="BC26" s="27" t="str">
        <f>IF(SUM('2025_1_Winter:2027_2_Spring'!BC26)&gt;0,AVERAGE('2025_1_Winter:2027_2_Spring'!BC26),"**")</f>
        <v>**</v>
      </c>
      <c r="BD26" s="27" t="str">
        <f>IF(SUM('2025_1_Winter:2027_2_Spring'!BD26)&gt;0,AVERAGE('2025_1_Winter:2027_2_Spring'!BD26),"**")</f>
        <v>**</v>
      </c>
      <c r="BE26" s="27" t="str">
        <f>IF(SUM('2025_1_Winter:2027_2_Spring'!BE26)&gt;0,AVERAGE('2025_1_Winter:2027_2_Spring'!BE26),"**")</f>
        <v>**</v>
      </c>
      <c r="BF26" s="27" t="str">
        <f>IF(SUM('2025_1_Winter:2027_2_Spring'!BF26)&gt;0,AVERAGE('2025_1_Winter:2027_2_Spring'!BF26),"**")</f>
        <v>**</v>
      </c>
      <c r="BG26" s="27" t="str">
        <f>IF(SUM('2025_1_Winter:2027_2_Spring'!BG26)&gt;0,AVERAGE('2025_1_Winter:2027_2_Spring'!BG26),"**")</f>
        <v>**</v>
      </c>
      <c r="BH26" s="27" t="str">
        <f>IF(SUM('2025_1_Winter:2027_2_Spring'!BH26)&gt;0,AVERAGE('2025_1_Winter:2027_2_Spring'!BH26),"**")</f>
        <v>**</v>
      </c>
      <c r="BI26" s="3" t="str">
        <f>IF(SUM('2025_1_Winter:2027_2_Spring'!BI26)&gt;0,AVERAGE('2025_1_Winter:2027_2_Spring'!BI26),"**")</f>
        <v>**</v>
      </c>
      <c r="BJ26" s="3" t="str">
        <f>IF(SUM('2025_1_Winter:2027_2_Spring'!BJ26)&gt;0,AVERAGE('2025_1_Winter:2027_2_Spring'!BJ26),"**")</f>
        <v>**</v>
      </c>
      <c r="BK26" s="3" t="str">
        <f>IF(SUM('2025_1_Winter:2027_2_Spring'!BK26)&gt;0,AVERAGE('2025_1_Winter:2027_2_Spring'!BK26),"**")</f>
        <v>**</v>
      </c>
      <c r="BL26" s="4" t="str">
        <f>IF(SUM('2025_1_Winter:2027_2_Spring'!BL26)&gt;0,AVERAGE('2025_1_Winter:2027_2_Spring'!BL26),"**")</f>
        <v>**</v>
      </c>
      <c r="BM26" s="4" t="str">
        <f>IF(SUM('2025_1_Winter:2027_2_Spring'!BM26)&gt;0,AVERAGE('2025_1_Winter:2027_2_Spring'!BM26),"**")</f>
        <v>**</v>
      </c>
      <c r="BN26" s="4" t="str">
        <f>IF(SUM('2025_1_Winter:2027_2_Spring'!BN26)&gt;0,AVERAGE('2025_1_Winter:2027_2_Spring'!BN26),"**")</f>
        <v>**</v>
      </c>
      <c r="BO26" s="4" t="str">
        <f>IF(SUM('2025_1_Winter:2027_2_Spring'!BO26)&gt;0,AVERAGE('2025_1_Winter:2027_2_Spring'!BO26),"**")</f>
        <v>**</v>
      </c>
      <c r="BP26" s="4" t="str">
        <f>IF(SUM('2025_1_Winter:2027_2_Spring'!BP26)&gt;0,AVERAGE('2025_1_Winter:2027_2_Spring'!BP26),"**")</f>
        <v>**</v>
      </c>
      <c r="BQ26" s="4" t="str">
        <f>IF(SUM('2025_1_Winter:2027_2_Spring'!BQ26)&gt;0,AVERAGE('2025_1_Winter:2027_2_Spring'!BQ26),"**")</f>
        <v>**</v>
      </c>
      <c r="BR26" s="4" t="str">
        <f>IF(SUM('2025_1_Winter:2027_2_Spring'!BR26)&gt;0,AVERAGE('2025_1_Winter:2027_2_Spring'!BR26),"**")</f>
        <v>**</v>
      </c>
      <c r="BS26" s="4" t="str">
        <f>IF(SUM('2025_1_Winter:2027_2_Spring'!BS26)&gt;0,AVERAGE('2025_1_Winter:2027_2_Spring'!BS26),"**")</f>
        <v>**</v>
      </c>
      <c r="BT26" s="4" t="str">
        <f>IF(SUM('2025_1_Winter:2027_2_Spring'!BT26)&gt;0,AVERAGE('2025_1_Winter:2027_2_Spring'!BT26),"**")</f>
        <v>**</v>
      </c>
      <c r="BU26" s="4" t="str">
        <f>IF(SUM('2025_1_Winter:2027_2_Spring'!BU26)&gt;0,AVERAGE('2025_1_Winter:2027_2_Spring'!BU26),"**")</f>
        <v>**</v>
      </c>
      <c r="BV26" s="56" t="str">
        <f>IF(SUM('2025_1_Winter:2027_2_Spring'!BV26)&gt;0,AVERAGE('2025_1_Winter:2027_2_Spring'!BV26),"**")</f>
        <v>**</v>
      </c>
      <c r="BW26" s="57" t="str">
        <f>IF(SUM('2025_1_Winter:2027_2_Spring'!BW26)&gt;0,AVERAGE('2025_1_Winter:2027_2_Spring'!BW26),"**")</f>
        <v>**</v>
      </c>
      <c r="BX26" s="57" t="str">
        <f>IF(SUM('2025_1_Winter:2027_2_Spring'!BX26)&gt;0,AVERAGE('2025_1_Winter:2027_2_Spring'!BX26),"**")</f>
        <v>**</v>
      </c>
      <c r="BY26" s="57" t="str">
        <f>IF(SUM('2025_1_Winter:2027_2_Spring'!BY26)&gt;0,AVERAGE('2025_1_Winter:2027_2_Spring'!BY26),"**")</f>
        <v>**</v>
      </c>
      <c r="BZ26" s="57" t="str">
        <f>IF(SUM('2025_1_Winter:2027_2_Spring'!BZ26)&gt;0,AVERAGE('2025_1_Winter:2027_2_Spring'!BZ26),"**")</f>
        <v>**</v>
      </c>
      <c r="CA26" s="57" t="str">
        <f>IF(SUM('2025_1_Winter:2027_2_Spring'!CA26)&gt;0,AVERAGE('2025_1_Winter:2027_2_Spring'!CA26),"**")</f>
        <v>**</v>
      </c>
      <c r="CB26" s="57" t="str">
        <f>IF(SUM('2025_1_Winter:2027_2_Spring'!CB26)&gt;0,AVERAGE('2025_1_Winter:2027_2_Spring'!CB26),"**")</f>
        <v>**</v>
      </c>
      <c r="CC26" s="4" t="str">
        <f>IF(SUM('2025_1_Winter:2027_2_Spring'!CC26)&gt;0,AVERAGE('2025_1_Winter:2027_2_Spring'!CC26),"**")</f>
        <v>**</v>
      </c>
      <c r="CD26" s="4" t="str">
        <f>IF(SUM('2025_1_Winter:2027_2_Spring'!CD26)&gt;0,AVERAGE('2025_1_Winter:2027_2_Spring'!CD26),"**")</f>
        <v>**</v>
      </c>
      <c r="CE26" s="4" t="str">
        <f>IF(SUM('2025_1_Winter:2027_2_Spring'!CE26)&gt;0,AVERAGE('2025_1_Winter:2027_2_Spring'!CE26),"**")</f>
        <v>**</v>
      </c>
      <c r="CF26" s="4" t="str">
        <f>IF(SUM('2025_1_Winter:2027_2_Spring'!CF26)&gt;0,AVERAGE('2025_1_Winter:2027_2_Spring'!CF26),"**")</f>
        <v>**</v>
      </c>
      <c r="CG26" s="4" t="str">
        <f>IF(SUM('2025_1_Winter:2027_2_Spring'!CG26)&gt;0,AVERAGE('2025_1_Winter:2027_2_Spring'!CG26),"**")</f>
        <v>**</v>
      </c>
      <c r="CH26" s="4" t="str">
        <f>IF(SUM('2025_1_Winter:2027_2_Spring'!CH26)&gt;0,AVERAGE('2025_1_Winter:2027_2_Spring'!CH26),"**")</f>
        <v>**</v>
      </c>
      <c r="CI26" s="4" t="str">
        <f>IF(SUM('2025_1_Winter:2027_2_Spring'!CI26)&gt;0,AVERAGE('2025_1_Winter:2027_2_Spring'!CI26),"**")</f>
        <v>**</v>
      </c>
      <c r="CJ26" s="4" t="str">
        <f>IF(SUM('2025_1_Winter:2027_2_Spring'!CJ26)&gt;0,AVERAGE('2025_1_Winter:2027_2_Spring'!CJ26),"**")</f>
        <v>**</v>
      </c>
      <c r="CK26" s="4" t="str">
        <f>IF(SUM('2025_1_Winter:2027_2_Spring'!CK26)&gt;0,AVERAGE('2025_1_Winter:2027_2_Spring'!CK26),"**")</f>
        <v>**</v>
      </c>
      <c r="CL26" s="4" t="str">
        <f>IF(SUM('2025_1_Winter:2027_2_Spring'!CL26)&gt;0,AVERAGE('2025_1_Winter:2027_2_Spring'!CL26),"**")</f>
        <v>**</v>
      </c>
      <c r="CM26" s="4" t="str">
        <f>IF(SUM('2025_1_Winter:2027_2_Spring'!CM26)&gt;0,AVERAGE('2025_1_Winter:2027_2_Spring'!CM26),"**")</f>
        <v>**</v>
      </c>
      <c r="CN26" s="4" t="str">
        <f>IF(SUM('2025_1_Winter:2027_2_Spring'!CN26)&gt;0,AVERAGE('2025_1_Winter:2027_2_Spring'!CN26),"**")</f>
        <v>**</v>
      </c>
      <c r="CO26" s="4" t="str">
        <f>IF(SUM('2025_1_Winter:2027_2_Spring'!CO26)&gt;0,AVERAGE('2025_1_Winter:2027_2_Spring'!CO26),"**")</f>
        <v>**</v>
      </c>
      <c r="CP26" s="4" t="str">
        <f>IF(SUM('2025_1_Winter:2027_2_Spring'!CP26)&gt;0,AVERAGE('2025_1_Winter:2027_2_Spring'!CP26),"**")</f>
        <v>**</v>
      </c>
      <c r="CQ26" s="4" t="str">
        <f>IF(SUM('2025_1_Winter:2027_2_Spring'!CQ26)&gt;0,AVERAGE('2025_1_Winter:2027_2_Spring'!CQ26),"**")</f>
        <v>**</v>
      </c>
      <c r="CR26" s="46">
        <f>IF(SUM('2025_1_Winter:2027_2_Spring'!CR26)&gt;0,AVERAGE('2025_1_Winter:2027_2_Spring'!CR26),"**")</f>
        <v>166</v>
      </c>
      <c r="CS26" s="4">
        <f>IF(SUM('2025_1_Winter:2027_2_Spring'!CS26)&gt;0,AVERAGE('2025_1_Winter:2027_2_Spring'!CS26),"**")</f>
        <v>8</v>
      </c>
      <c r="CT26" s="2">
        <f>IF(SUM('2025_1_Winter:2027_2_Spring'!CT26)&gt;0,AVERAGE('2025_1_Winter:2027_2_Spring'!CT26),"**")</f>
        <v>0.56666666666666676</v>
      </c>
      <c r="CU26" s="3" t="str">
        <f t="shared" si="0"/>
        <v>**</v>
      </c>
    </row>
    <row r="27" spans="1:100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60">
        <f>COUNT('2025_1_Winter:2027_2_Spring'!F27)</f>
        <v>1</v>
      </c>
      <c r="G27" s="17" t="s">
        <v>235</v>
      </c>
      <c r="H27" s="84" t="e">
        <f>IF(SUM(#REF!)&gt;0,AVERAGE(#REF!),"**")</f>
        <v>#REF!</v>
      </c>
      <c r="I27" s="43" t="e">
        <f>IF(SUM(#REF!)&gt;0,AVERAGE(#REF!),"**")</f>
        <v>#REF!</v>
      </c>
      <c r="J27" s="91" t="e">
        <f>IF(SUM(#REF!)&gt;0,AVERAGE(#REF!),"**")</f>
        <v>#REF!</v>
      </c>
      <c r="K27" s="10" t="e">
        <f>IF(SUM(#REF!)&gt;0,AVERAGE(#REF!),"**")</f>
        <v>#REF!</v>
      </c>
      <c r="L27" s="10" t="e">
        <f>IF(SUM(#REF!)&gt;0,AVERAGE(#REF!),"**")</f>
        <v>#REF!</v>
      </c>
      <c r="M27" s="43" t="e">
        <f>IF(SUM(#REF!)&gt;0,AVERAGE(#REF!),"**")</f>
        <v>#REF!</v>
      </c>
      <c r="N27" s="43" t="e">
        <f>IF(SUM(#REF!)&gt;0,AVERAGE(#REF!),"**")</f>
        <v>#REF!</v>
      </c>
      <c r="O27" s="10">
        <f>IF(SUM('2025_1_Winter:2027_2_Spring'!O27)&gt;0,AVERAGE('2025_1_Winter:2027_2_Spring'!O27),"**")</f>
        <v>657</v>
      </c>
      <c r="P27" s="80" t="str">
        <f>IF(SUM('2025_1_Winter:2027_2_Spring'!P27)&gt;0,AVERAGE('2025_1_Winter:2027_2_Spring'!P27),"**")</f>
        <v>**</v>
      </c>
      <c r="Q27" s="80" t="str">
        <f>IF(SUM('2025_1_Winter:2027_2_Spring'!Q27)&gt;0,AVERAGE('2025_1_Winter:2027_2_Spring'!Q27),"**")</f>
        <v>**</v>
      </c>
      <c r="R27" s="50">
        <f>IF(SUM('2025_1_Winter:2027_2_Spring'!R27)&gt;0,AVERAGE('2025_1_Winter:2027_2_Spring'!R27),"**")</f>
        <v>1E-3</v>
      </c>
      <c r="S27" s="4" t="str">
        <f>IF(SUM('2025_1_Winter:2027_2_Spring'!S27)&gt;0,AVERAGE('2025_1_Winter:2027_2_Spring'!S27),"**")</f>
        <v>**</v>
      </c>
      <c r="T27" s="96">
        <f>IF(SUM('2025_1_Winter:2027_2_Spring'!T27)&gt;0,AVERAGE('2025_1_Winter:2027_2_Spring'!T27),"**")</f>
        <v>2650</v>
      </c>
      <c r="U27" s="96">
        <f>IF(SUM('2025_1_Winter:2027_2_Spring'!U27)&gt;0,AVERAGE('2025_1_Winter:2027_2_Spring'!U27),"**")</f>
        <v>22100</v>
      </c>
      <c r="V27" s="96">
        <f>IF(SUM('2025_1_Winter:2027_2_Spring'!V27)&gt;0,AVERAGE('2025_1_Winter:2027_2_Spring'!V27),"**")</f>
        <v>0.6</v>
      </c>
      <c r="W27" s="96">
        <f>IF(SUM('2025_1_Winter:2027_2_Spring'!W27)&gt;0,AVERAGE('2025_1_Winter:2027_2_Spring'!W27),"**")</f>
        <v>55.1</v>
      </c>
      <c r="X27" s="96">
        <f>IF(SUM('2025_1_Winter:2027_2_Spring'!X27)&gt;0,AVERAGE('2025_1_Winter:2027_2_Spring'!X27),"**")</f>
        <v>12930</v>
      </c>
      <c r="Y27" s="95">
        <f>IF(SUM('2025_1_Winter:2027_2_Spring'!Y27)&gt;0,AVERAGE('2025_1_Winter:2027_2_Spring'!Y27),"**")</f>
        <v>420.2</v>
      </c>
      <c r="Z27" s="96">
        <f>IF(SUM('2025_1_Winter:2027_2_Spring'!Z27)&gt;0,AVERAGE('2025_1_Winter:2027_2_Spring'!Z27),"**")</f>
        <v>0.12</v>
      </c>
      <c r="AA27" s="96">
        <f>IF(SUM('2025_1_Winter:2027_2_Spring'!AA27)&gt;0,AVERAGE('2025_1_Winter:2027_2_Spring'!AA27),"**")</f>
        <v>1350</v>
      </c>
      <c r="AB27" s="46">
        <f>IF(SUM('2025_1_Winter:2027_2_Spring'!AB27)&gt;0,AVERAGE('2025_1_Winter:2027_2_Spring'!AB27),"**")</f>
        <v>405</v>
      </c>
      <c r="AC27" s="46" t="str">
        <f>IF(SUM('2025_1_Winter:2027_2_Spring'!AC27)&gt;0,AVERAGE('2025_1_Winter:2027_2_Spring'!AC27),"**")</f>
        <v>**</v>
      </c>
      <c r="AD27" s="46">
        <f>IF(SUM('2025_1_Winter:2027_2_Spring'!AD27)&gt;0,AVERAGE('2025_1_Winter:2027_2_Spring'!AD27),"**")</f>
        <v>150</v>
      </c>
      <c r="AE27" s="10">
        <f>IF(SUM('2025_1_Winter:2027_2_Spring'!AE27)&gt;0,AVERAGE('2025_1_Winter:2027_2_Spring'!AE27),"**")</f>
        <v>16</v>
      </c>
      <c r="AF27" s="37">
        <f>IF(SUM('2025_1_Winter:2027_2_Spring'!AF27)&gt;0,AVERAGE('2025_1_Winter:2027_2_Spring'!AF27),"**")</f>
        <v>2.23</v>
      </c>
      <c r="AG27" s="10" t="str">
        <f>IF(SUM('2025_1_Winter:2027_2_Spring'!AG27)&gt;0,AVERAGE('2025_1_Winter:2027_2_Spring'!AG27),"**")</f>
        <v>**</v>
      </c>
      <c r="AH27" s="10" t="str">
        <f>IF(SUM('2025_1_Winter:2027_2_Spring'!AH27)&gt;0,AVERAGE('2025_1_Winter:2027_2_Spring'!AH27),"**")</f>
        <v>**</v>
      </c>
      <c r="AI27" s="10">
        <f>IF(SUM('2025_1_Winter:2027_2_Spring'!AI27)&gt;0,AVERAGE('2025_1_Winter:2027_2_Spring'!AI27),"**")</f>
        <v>10.199999999999999</v>
      </c>
      <c r="AJ27" s="70">
        <f>IF(SUM('2025_1_Winter:2027_2_Spring'!AJ27)&gt;0,AVERAGE('2025_1_Winter:2027_2_Spring'!AJ27),"**")</f>
        <v>1.05</v>
      </c>
      <c r="AK27" s="71" t="str">
        <f>IF(SUM('2025_1_Winter:2027_2_Spring'!AK27)&gt;0,AVERAGE('2025_1_Winter:2027_2_Spring'!AK27),"**")</f>
        <v>**</v>
      </c>
      <c r="AL27" s="73" t="str">
        <f>IF(SUM('2025_1_Winter:2027_2_Spring'!AL27)&gt;0,AVERAGE('2025_1_Winter:2027_2_Spring'!AL27),"**")</f>
        <v>**</v>
      </c>
      <c r="AM27" s="73" t="str">
        <f>IF(SUM('2025_1_Winter:2027_2_Spring'!AM27)&gt;0,AVERAGE('2025_1_Winter:2027_2_Spring'!AM27),"**")</f>
        <v>**</v>
      </c>
      <c r="AN27" s="37" t="str">
        <f>IF(SUM('2025_1_Winter:2027_2_Spring'!AN27)&gt;0,AVERAGE('2025_1_Winter:2027_2_Spring'!AN27),"**")</f>
        <v>**</v>
      </c>
      <c r="AO27" s="37" t="str">
        <f>IF(SUM('2025_1_Winter:2027_2_Spring'!AO27)&gt;0,AVERAGE('2025_1_Winter:2027_2_Spring'!AO27),"**")</f>
        <v>**</v>
      </c>
      <c r="AP27" s="37" t="str">
        <f>IF(SUM('2025_1_Winter:2027_2_Spring'!AP27)&gt;0,AVERAGE('2025_1_Winter:2027_2_Spring'!AP27),"**")</f>
        <v>**</v>
      </c>
      <c r="AQ27" s="37" t="str">
        <f>IF(SUM('2025_1_Winter:2027_2_Spring'!AQ27)&gt;0,AVERAGE('2025_1_Winter:2027_2_Spring'!AQ27),"**")</f>
        <v>**</v>
      </c>
      <c r="AR27" s="37" t="str">
        <f>IF(SUM('2025_1_Winter:2027_2_Spring'!AR27)&gt;0,AVERAGE('2025_1_Winter:2027_2_Spring'!AR27),"**")</f>
        <v>**</v>
      </c>
      <c r="AS27" s="37" t="str">
        <f>IF(SUM('2025_1_Winter:2027_2_Spring'!AS27)&gt;0,AVERAGE('2025_1_Winter:2027_2_Spring'!AS27),"**")</f>
        <v>**</v>
      </c>
      <c r="AT27" s="37" t="str">
        <f>IF(SUM('2025_1_Winter:2027_2_Spring'!AT27)&gt;0,AVERAGE('2025_1_Winter:2027_2_Spring'!AT27),"**")</f>
        <v>**</v>
      </c>
      <c r="AU27" s="37" t="str">
        <f>IF(SUM('2025_1_Winter:2027_2_Spring'!AU27)&gt;0,AVERAGE('2025_1_Winter:2027_2_Spring'!AU27),"**")</f>
        <v>**</v>
      </c>
      <c r="AV27" s="10" t="str">
        <f>IF(SUM('2025_1_Winter:2027_2_Spring'!AV27)&gt;0,AVERAGE('2025_1_Winter:2027_2_Spring'!AV27),"**")</f>
        <v>**</v>
      </c>
      <c r="AW27" s="10">
        <f>IF(SUM('2025_1_Winter:2027_2_Spring'!AW27)&gt;0,AVERAGE('2025_1_Winter:2027_2_Spring'!AW27),"**")</f>
        <v>1.85</v>
      </c>
      <c r="AX27" s="10" t="str">
        <f>IF(SUM('2025_1_Winter:2027_2_Spring'!AX27)&gt;0,AVERAGE('2025_1_Winter:2027_2_Spring'!AX27),"**")</f>
        <v>**</v>
      </c>
      <c r="AY27" s="37" t="str">
        <f>IF(SUM('2025_1_Winter:2027_2_Spring'!AY27)&gt;0,AVERAGE('2025_1_Winter:2027_2_Spring'!AY27),"**")</f>
        <v>**</v>
      </c>
      <c r="AZ27" s="87">
        <f>IF(SUM('2025_1_Winter:2027_2_Spring'!AZ27)&gt;0,AVERAGE('2025_1_Winter:2027_2_Spring'!AZ27),"**")</f>
        <v>9050</v>
      </c>
      <c r="BA27" s="10">
        <f>IF(SUM('2025_1_Winter:2027_2_Spring'!BA27)&gt;0,AVERAGE('2025_1_Winter:2027_2_Spring'!BA27),"**")</f>
        <v>182</v>
      </c>
      <c r="BB27" s="27" t="str">
        <f>IF(SUM('2025_1_Winter:2027_2_Spring'!BB27)&gt;0,AVERAGE('2025_1_Winter:2027_2_Spring'!BB27),"**")</f>
        <v>**</v>
      </c>
      <c r="BC27" s="27" t="str">
        <f>IF(SUM('2025_1_Winter:2027_2_Spring'!BC27)&gt;0,AVERAGE('2025_1_Winter:2027_2_Spring'!BC27),"**")</f>
        <v>**</v>
      </c>
      <c r="BD27" s="27" t="str">
        <f>IF(SUM('2025_1_Winter:2027_2_Spring'!BD27)&gt;0,AVERAGE('2025_1_Winter:2027_2_Spring'!BD27),"**")</f>
        <v>**</v>
      </c>
      <c r="BE27" s="27" t="str">
        <f>IF(SUM('2025_1_Winter:2027_2_Spring'!BE27)&gt;0,AVERAGE('2025_1_Winter:2027_2_Spring'!BE27),"**")</f>
        <v>**</v>
      </c>
      <c r="BF27" s="27" t="str">
        <f>IF(SUM('2025_1_Winter:2027_2_Spring'!BF27)&gt;0,AVERAGE('2025_1_Winter:2027_2_Spring'!BF27),"**")</f>
        <v>**</v>
      </c>
      <c r="BG27" s="27" t="str">
        <f>IF(SUM('2025_1_Winter:2027_2_Spring'!BG27)&gt;0,AVERAGE('2025_1_Winter:2027_2_Spring'!BG27),"**")</f>
        <v>**</v>
      </c>
      <c r="BH27" s="27" t="str">
        <f>IF(SUM('2025_1_Winter:2027_2_Spring'!BH27)&gt;0,AVERAGE('2025_1_Winter:2027_2_Spring'!BH27),"**")</f>
        <v>**</v>
      </c>
      <c r="BI27" s="3" t="str">
        <f>IF(SUM('2025_1_Winter:2027_2_Spring'!BI27)&gt;0,AVERAGE('2025_1_Winter:2027_2_Spring'!BI27),"**")</f>
        <v>**</v>
      </c>
      <c r="BJ27" s="3" t="str">
        <f>IF(SUM('2025_1_Winter:2027_2_Spring'!BJ27)&gt;0,AVERAGE('2025_1_Winter:2027_2_Spring'!BJ27),"**")</f>
        <v>**</v>
      </c>
      <c r="BK27" s="3" t="str">
        <f>IF(SUM('2025_1_Winter:2027_2_Spring'!BK27)&gt;0,AVERAGE('2025_1_Winter:2027_2_Spring'!BK27),"**")</f>
        <v>**</v>
      </c>
      <c r="BL27" s="4" t="str">
        <f>IF(SUM('2025_1_Winter:2027_2_Spring'!BL27)&gt;0,AVERAGE('2025_1_Winter:2027_2_Spring'!BL27),"**")</f>
        <v>**</v>
      </c>
      <c r="BM27" s="4" t="str">
        <f>IF(SUM('2025_1_Winter:2027_2_Spring'!BM27)&gt;0,AVERAGE('2025_1_Winter:2027_2_Spring'!BM27),"**")</f>
        <v>**</v>
      </c>
      <c r="BN27" s="4" t="str">
        <f>IF(SUM('2025_1_Winter:2027_2_Spring'!BN27)&gt;0,AVERAGE('2025_1_Winter:2027_2_Spring'!BN27),"**")</f>
        <v>**</v>
      </c>
      <c r="BO27" s="4" t="str">
        <f>IF(SUM('2025_1_Winter:2027_2_Spring'!BO27)&gt;0,AVERAGE('2025_1_Winter:2027_2_Spring'!BO27),"**")</f>
        <v>**</v>
      </c>
      <c r="BP27" s="4" t="str">
        <f>IF(SUM('2025_1_Winter:2027_2_Spring'!BP27)&gt;0,AVERAGE('2025_1_Winter:2027_2_Spring'!BP27),"**")</f>
        <v>**</v>
      </c>
      <c r="BQ27" s="4" t="str">
        <f>IF(SUM('2025_1_Winter:2027_2_Spring'!BQ27)&gt;0,AVERAGE('2025_1_Winter:2027_2_Spring'!BQ27),"**")</f>
        <v>**</v>
      </c>
      <c r="BR27" s="4" t="str">
        <f>IF(SUM('2025_1_Winter:2027_2_Spring'!BR27)&gt;0,AVERAGE('2025_1_Winter:2027_2_Spring'!BR27),"**")</f>
        <v>**</v>
      </c>
      <c r="BS27" s="4" t="str">
        <f>IF(SUM('2025_1_Winter:2027_2_Spring'!BS27)&gt;0,AVERAGE('2025_1_Winter:2027_2_Spring'!BS27),"**")</f>
        <v>**</v>
      </c>
      <c r="BT27" s="4" t="str">
        <f>IF(SUM('2025_1_Winter:2027_2_Spring'!BT27)&gt;0,AVERAGE('2025_1_Winter:2027_2_Spring'!BT27),"**")</f>
        <v>**</v>
      </c>
      <c r="BU27" s="4" t="str">
        <f>IF(SUM('2025_1_Winter:2027_2_Spring'!BU27)&gt;0,AVERAGE('2025_1_Winter:2027_2_Spring'!BU27),"**")</f>
        <v>**</v>
      </c>
      <c r="BV27" s="56" t="str">
        <f>IF(SUM('2025_1_Winter:2027_2_Spring'!BV27)&gt;0,AVERAGE('2025_1_Winter:2027_2_Spring'!BV27),"**")</f>
        <v>**</v>
      </c>
      <c r="BW27" s="57" t="str">
        <f>IF(SUM('2025_1_Winter:2027_2_Spring'!BW27)&gt;0,AVERAGE('2025_1_Winter:2027_2_Spring'!BW27),"**")</f>
        <v>**</v>
      </c>
      <c r="BX27" s="57" t="str">
        <f>IF(SUM('2025_1_Winter:2027_2_Spring'!BX27)&gt;0,AVERAGE('2025_1_Winter:2027_2_Spring'!BX27),"**")</f>
        <v>**</v>
      </c>
      <c r="BY27" s="57" t="str">
        <f>IF(SUM('2025_1_Winter:2027_2_Spring'!BY27)&gt;0,AVERAGE('2025_1_Winter:2027_2_Spring'!BY27),"**")</f>
        <v>**</v>
      </c>
      <c r="BZ27" s="57" t="str">
        <f>IF(SUM('2025_1_Winter:2027_2_Spring'!BZ27)&gt;0,AVERAGE('2025_1_Winter:2027_2_Spring'!BZ27),"**")</f>
        <v>**</v>
      </c>
      <c r="CA27" s="57" t="str">
        <f>IF(SUM('2025_1_Winter:2027_2_Spring'!CA27)&gt;0,AVERAGE('2025_1_Winter:2027_2_Spring'!CA27),"**")</f>
        <v>**</v>
      </c>
      <c r="CB27" s="57" t="str">
        <f>IF(SUM('2025_1_Winter:2027_2_Spring'!CB27)&gt;0,AVERAGE('2025_1_Winter:2027_2_Spring'!CB27),"**")</f>
        <v>**</v>
      </c>
      <c r="CC27" s="4" t="str">
        <f>IF(SUM('2025_1_Winter:2027_2_Spring'!CC27)&gt;0,AVERAGE('2025_1_Winter:2027_2_Spring'!CC27),"**")</f>
        <v>**</v>
      </c>
      <c r="CD27" s="4" t="str">
        <f>IF(SUM('2025_1_Winter:2027_2_Spring'!CD27)&gt;0,AVERAGE('2025_1_Winter:2027_2_Spring'!CD27),"**")</f>
        <v>**</v>
      </c>
      <c r="CE27" s="4" t="str">
        <f>IF(SUM('2025_1_Winter:2027_2_Spring'!CE27)&gt;0,AVERAGE('2025_1_Winter:2027_2_Spring'!CE27),"**")</f>
        <v>**</v>
      </c>
      <c r="CF27" s="4" t="str">
        <f>IF(SUM('2025_1_Winter:2027_2_Spring'!CF27)&gt;0,AVERAGE('2025_1_Winter:2027_2_Spring'!CF27),"**")</f>
        <v>**</v>
      </c>
      <c r="CG27" s="4" t="str">
        <f>IF(SUM('2025_1_Winter:2027_2_Spring'!CG27)&gt;0,AVERAGE('2025_1_Winter:2027_2_Spring'!CG27),"**")</f>
        <v>**</v>
      </c>
      <c r="CH27" s="4" t="str">
        <f>IF(SUM('2025_1_Winter:2027_2_Spring'!CH27)&gt;0,AVERAGE('2025_1_Winter:2027_2_Spring'!CH27),"**")</f>
        <v>**</v>
      </c>
      <c r="CI27" s="4" t="str">
        <f>IF(SUM('2025_1_Winter:2027_2_Spring'!CI27)&gt;0,AVERAGE('2025_1_Winter:2027_2_Spring'!CI27),"**")</f>
        <v>**</v>
      </c>
      <c r="CJ27" s="4" t="str">
        <f>IF(SUM('2025_1_Winter:2027_2_Spring'!CJ27)&gt;0,AVERAGE('2025_1_Winter:2027_2_Spring'!CJ27),"**")</f>
        <v>**</v>
      </c>
      <c r="CK27" s="4" t="str">
        <f>IF(SUM('2025_1_Winter:2027_2_Spring'!CK27)&gt;0,AVERAGE('2025_1_Winter:2027_2_Spring'!CK27),"**")</f>
        <v>**</v>
      </c>
      <c r="CL27" s="4" t="str">
        <f>IF(SUM('2025_1_Winter:2027_2_Spring'!CL27)&gt;0,AVERAGE('2025_1_Winter:2027_2_Spring'!CL27),"**")</f>
        <v>**</v>
      </c>
      <c r="CM27" s="4" t="str">
        <f>IF(SUM('2025_1_Winter:2027_2_Spring'!CM27)&gt;0,AVERAGE('2025_1_Winter:2027_2_Spring'!CM27),"**")</f>
        <v>**</v>
      </c>
      <c r="CN27" s="4" t="str">
        <f>IF(SUM('2025_1_Winter:2027_2_Spring'!CN27)&gt;0,AVERAGE('2025_1_Winter:2027_2_Spring'!CN27),"**")</f>
        <v>**</v>
      </c>
      <c r="CO27" s="4" t="str">
        <f>IF(SUM('2025_1_Winter:2027_2_Spring'!CO27)&gt;0,AVERAGE('2025_1_Winter:2027_2_Spring'!CO27),"**")</f>
        <v>**</v>
      </c>
      <c r="CP27" s="4" t="str">
        <f>IF(SUM('2025_1_Winter:2027_2_Spring'!CP27)&gt;0,AVERAGE('2025_1_Winter:2027_2_Spring'!CP27),"**")</f>
        <v>**</v>
      </c>
      <c r="CQ27" s="4" t="str">
        <f>IF(SUM('2025_1_Winter:2027_2_Spring'!CQ27)&gt;0,AVERAGE('2025_1_Winter:2027_2_Spring'!CQ27),"**")</f>
        <v>**</v>
      </c>
      <c r="CR27" s="46">
        <f>IF(SUM('2025_1_Winter:2027_2_Spring'!CR27)&gt;0,AVERAGE('2025_1_Winter:2027_2_Spring'!CR27),"**")</f>
        <v>66</v>
      </c>
      <c r="CS27" s="4" t="str">
        <f>IF(SUM('2025_1_Winter:2027_2_Spring'!CS27)&gt;0,AVERAGE('2025_1_Winter:2027_2_Spring'!CS27),"**")</f>
        <v>**</v>
      </c>
      <c r="CT27" s="2">
        <f>IF(SUM('2025_1_Winter:2027_2_Spring'!CT27)&gt;0,AVERAGE('2025_1_Winter:2027_2_Spring'!CT27),"**")</f>
        <v>0.56666666666666676</v>
      </c>
      <c r="CU27" s="3" t="str">
        <f t="shared" si="0"/>
        <v>**</v>
      </c>
    </row>
    <row r="28" spans="1:100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60">
        <f>COUNT('2025_1_Winter:2027_2_Spring'!F28)</f>
        <v>1</v>
      </c>
      <c r="G28" s="17" t="s">
        <v>237</v>
      </c>
      <c r="H28" s="84" t="e">
        <f>IF(SUM(#REF!)&gt;0,AVERAGE(#REF!),"**")</f>
        <v>#REF!</v>
      </c>
      <c r="I28" s="43" t="e">
        <f>IF(SUM(#REF!)&gt;0,AVERAGE(#REF!),"**")</f>
        <v>#REF!</v>
      </c>
      <c r="J28" s="91" t="e">
        <f>IF(SUM(#REF!)&gt;0,AVERAGE(#REF!),"**")</f>
        <v>#REF!</v>
      </c>
      <c r="K28" s="10" t="e">
        <f>IF(SUM(#REF!)&gt;0,AVERAGE(#REF!),"**")</f>
        <v>#REF!</v>
      </c>
      <c r="L28" s="10" t="e">
        <f>IF(SUM(#REF!)&gt;0,AVERAGE(#REF!),"**")</f>
        <v>#REF!</v>
      </c>
      <c r="M28" s="43" t="e">
        <f>IF(SUM(#REF!)&gt;0,AVERAGE(#REF!),"**")</f>
        <v>#REF!</v>
      </c>
      <c r="N28" s="43" t="e">
        <f>IF(SUM(#REF!)&gt;0,AVERAGE(#REF!),"**")</f>
        <v>#REF!</v>
      </c>
      <c r="O28" s="10">
        <f>IF(SUM('2025_1_Winter:2027_2_Spring'!O28)&gt;0,AVERAGE('2025_1_Winter:2027_2_Spring'!O28),"**")</f>
        <v>636.4</v>
      </c>
      <c r="P28" s="80" t="str">
        <f>IF(SUM('2025_1_Winter:2027_2_Spring'!P28)&gt;0,AVERAGE('2025_1_Winter:2027_2_Spring'!P28),"**")</f>
        <v>**</v>
      </c>
      <c r="Q28" s="80" t="str">
        <f>IF(SUM('2025_1_Winter:2027_2_Spring'!Q28)&gt;0,AVERAGE('2025_1_Winter:2027_2_Spring'!Q28),"**")</f>
        <v>**</v>
      </c>
      <c r="R28" s="50" t="str">
        <f>IF(SUM('2025_1_Winter:2027_2_Spring'!R28)&gt;0,AVERAGE('2025_1_Winter:2027_2_Spring'!R28),"**")</f>
        <v>**</v>
      </c>
      <c r="S28" s="4" t="str">
        <f>IF(SUM('2025_1_Winter:2027_2_Spring'!S28)&gt;0,AVERAGE('2025_1_Winter:2027_2_Spring'!S28),"**")</f>
        <v>**</v>
      </c>
      <c r="T28" s="96">
        <f>IF(SUM('2025_1_Winter:2027_2_Spring'!T28)&gt;0,AVERAGE('2025_1_Winter:2027_2_Spring'!T28),"**")</f>
        <v>2700</v>
      </c>
      <c r="U28" s="96">
        <f>IF(SUM('2025_1_Winter:2027_2_Spring'!U28)&gt;0,AVERAGE('2025_1_Winter:2027_2_Spring'!U28),"**")</f>
        <v>21550</v>
      </c>
      <c r="V28" s="96">
        <f>IF(SUM('2025_1_Winter:2027_2_Spring'!V28)&gt;0,AVERAGE('2025_1_Winter:2027_2_Spring'!V28),"**")</f>
        <v>3.5</v>
      </c>
      <c r="W28" s="96">
        <f>IF(SUM('2025_1_Winter:2027_2_Spring'!W28)&gt;0,AVERAGE('2025_1_Winter:2027_2_Spring'!W28),"**")</f>
        <v>60.2</v>
      </c>
      <c r="X28" s="96">
        <f>IF(SUM('2025_1_Winter:2027_2_Spring'!X28)&gt;0,AVERAGE('2025_1_Winter:2027_2_Spring'!X28),"**")</f>
        <v>12940</v>
      </c>
      <c r="Y28" s="95">
        <f>IF(SUM('2025_1_Winter:2027_2_Spring'!Y28)&gt;0,AVERAGE('2025_1_Winter:2027_2_Spring'!Y28),"**")</f>
        <v>420.8</v>
      </c>
      <c r="Z28" s="96" t="str">
        <f>IF(SUM('2025_1_Winter:2027_2_Spring'!Z28)&gt;0,AVERAGE('2025_1_Winter:2027_2_Spring'!Z28),"**")</f>
        <v>**</v>
      </c>
      <c r="AA28" s="96">
        <f>IF(SUM('2025_1_Winter:2027_2_Spring'!AA28)&gt;0,AVERAGE('2025_1_Winter:2027_2_Spring'!AA28),"**")</f>
        <v>1300</v>
      </c>
      <c r="AB28" s="46">
        <f>IF(SUM('2025_1_Winter:2027_2_Spring'!AB28)&gt;0,AVERAGE('2025_1_Winter:2027_2_Spring'!AB28),"**")</f>
        <v>405</v>
      </c>
      <c r="AC28" s="46" t="str">
        <f>IF(SUM('2025_1_Winter:2027_2_Spring'!AC28)&gt;0,AVERAGE('2025_1_Winter:2027_2_Spring'!AC28),"**")</f>
        <v>**</v>
      </c>
      <c r="AD28" s="46">
        <f>IF(SUM('2025_1_Winter:2027_2_Spring'!AD28)&gt;0,AVERAGE('2025_1_Winter:2027_2_Spring'!AD28),"**")</f>
        <v>156</v>
      </c>
      <c r="AE28" s="10">
        <f>IF(SUM('2025_1_Winter:2027_2_Spring'!AE28)&gt;0,AVERAGE('2025_1_Winter:2027_2_Spring'!AE28),"**")</f>
        <v>3</v>
      </c>
      <c r="AF28" s="37">
        <f>IF(SUM('2025_1_Winter:2027_2_Spring'!AF28)&gt;0,AVERAGE('2025_1_Winter:2027_2_Spring'!AF28),"**")</f>
        <v>2.2400000000000002</v>
      </c>
      <c r="AG28" s="10" t="str">
        <f>IF(SUM('2025_1_Winter:2027_2_Spring'!AG28)&gt;0,AVERAGE('2025_1_Winter:2027_2_Spring'!AG28),"**")</f>
        <v>**</v>
      </c>
      <c r="AH28" s="10" t="str">
        <f>IF(SUM('2025_1_Winter:2027_2_Spring'!AH28)&gt;0,AVERAGE('2025_1_Winter:2027_2_Spring'!AH28),"**")</f>
        <v>**</v>
      </c>
      <c r="AI28" s="10">
        <f>IF(SUM('2025_1_Winter:2027_2_Spring'!AI28)&gt;0,AVERAGE('2025_1_Winter:2027_2_Spring'!AI28),"**")</f>
        <v>10.199999999999999</v>
      </c>
      <c r="AJ28" s="70">
        <f>IF(SUM('2025_1_Winter:2027_2_Spring'!AJ28)&gt;0,AVERAGE('2025_1_Winter:2027_2_Spring'!AJ28),"**")</f>
        <v>1.62</v>
      </c>
      <c r="AK28" s="71" t="str">
        <f>IF(SUM('2025_1_Winter:2027_2_Spring'!AK28)&gt;0,AVERAGE('2025_1_Winter:2027_2_Spring'!AK28),"**")</f>
        <v>**</v>
      </c>
      <c r="AL28" s="73" t="str">
        <f>IF(SUM('2025_1_Winter:2027_2_Spring'!AL28)&gt;0,AVERAGE('2025_1_Winter:2027_2_Spring'!AL28),"**")</f>
        <v>**</v>
      </c>
      <c r="AM28" s="73" t="str">
        <f>IF(SUM('2025_1_Winter:2027_2_Spring'!AM28)&gt;0,AVERAGE('2025_1_Winter:2027_2_Spring'!AM28),"**")</f>
        <v>**</v>
      </c>
      <c r="AN28" s="37">
        <f>IF(SUM('2025_1_Winter:2027_2_Spring'!AN28)&gt;0,AVERAGE('2025_1_Winter:2027_2_Spring'!AN28),"**")</f>
        <v>4.21</v>
      </c>
      <c r="AO28" s="37" t="str">
        <f>IF(SUM('2025_1_Winter:2027_2_Spring'!AO28)&gt;0,AVERAGE('2025_1_Winter:2027_2_Spring'!AO28),"**")</f>
        <v>**</v>
      </c>
      <c r="AP28" s="37" t="str">
        <f>IF(SUM('2025_1_Winter:2027_2_Spring'!AP28)&gt;0,AVERAGE('2025_1_Winter:2027_2_Spring'!AP28),"**")</f>
        <v>**</v>
      </c>
      <c r="AQ28" s="37" t="str">
        <f>IF(SUM('2025_1_Winter:2027_2_Spring'!AQ28)&gt;0,AVERAGE('2025_1_Winter:2027_2_Spring'!AQ28),"**")</f>
        <v>**</v>
      </c>
      <c r="AR28" s="37" t="str">
        <f>IF(SUM('2025_1_Winter:2027_2_Spring'!AR28)&gt;0,AVERAGE('2025_1_Winter:2027_2_Spring'!AR28),"**")</f>
        <v>**</v>
      </c>
      <c r="AS28" s="37" t="str">
        <f>IF(SUM('2025_1_Winter:2027_2_Spring'!AS28)&gt;0,AVERAGE('2025_1_Winter:2027_2_Spring'!AS28),"**")</f>
        <v>**</v>
      </c>
      <c r="AT28" s="37" t="str">
        <f>IF(SUM('2025_1_Winter:2027_2_Spring'!AT28)&gt;0,AVERAGE('2025_1_Winter:2027_2_Spring'!AT28),"**")</f>
        <v>**</v>
      </c>
      <c r="AU28" s="37" t="str">
        <f>IF(SUM('2025_1_Winter:2027_2_Spring'!AU28)&gt;0,AVERAGE('2025_1_Winter:2027_2_Spring'!AU28),"**")</f>
        <v>**</v>
      </c>
      <c r="AV28" s="10" t="str">
        <f>IF(SUM('2025_1_Winter:2027_2_Spring'!AV28)&gt;0,AVERAGE('2025_1_Winter:2027_2_Spring'!AV28),"**")</f>
        <v>**</v>
      </c>
      <c r="AW28" s="10">
        <f>IF(SUM('2025_1_Winter:2027_2_Spring'!AW28)&gt;0,AVERAGE('2025_1_Winter:2027_2_Spring'!AW28),"**")</f>
        <v>1.92</v>
      </c>
      <c r="AX28" s="10" t="str">
        <f>IF(SUM('2025_1_Winter:2027_2_Spring'!AX28)&gt;0,AVERAGE('2025_1_Winter:2027_2_Spring'!AX28),"**")</f>
        <v>**</v>
      </c>
      <c r="AY28" s="37" t="str">
        <f>IF(SUM('2025_1_Winter:2027_2_Spring'!AY28)&gt;0,AVERAGE('2025_1_Winter:2027_2_Spring'!AY28),"**")</f>
        <v>**</v>
      </c>
      <c r="AZ28" s="87">
        <f>IF(SUM('2025_1_Winter:2027_2_Spring'!AZ28)&gt;0,AVERAGE('2025_1_Winter:2027_2_Spring'!AZ28),"**")</f>
        <v>9005</v>
      </c>
      <c r="BA28" s="10">
        <f>IF(SUM('2025_1_Winter:2027_2_Spring'!BA28)&gt;0,AVERAGE('2025_1_Winter:2027_2_Spring'!BA28),"**")</f>
        <v>178</v>
      </c>
      <c r="BB28" s="27" t="str">
        <f>IF(SUM('2025_1_Winter:2027_2_Spring'!BB28)&gt;0,AVERAGE('2025_1_Winter:2027_2_Spring'!BB28),"**")</f>
        <v>**</v>
      </c>
      <c r="BC28" s="27" t="str">
        <f>IF(SUM('2025_1_Winter:2027_2_Spring'!BC28)&gt;0,AVERAGE('2025_1_Winter:2027_2_Spring'!BC28),"**")</f>
        <v>**</v>
      </c>
      <c r="BD28" s="27" t="str">
        <f>IF(SUM('2025_1_Winter:2027_2_Spring'!BD28)&gt;0,AVERAGE('2025_1_Winter:2027_2_Spring'!BD28),"**")</f>
        <v>**</v>
      </c>
      <c r="BE28" s="27" t="str">
        <f>IF(SUM('2025_1_Winter:2027_2_Spring'!BE28)&gt;0,AVERAGE('2025_1_Winter:2027_2_Spring'!BE28),"**")</f>
        <v>**</v>
      </c>
      <c r="BF28" s="27" t="str">
        <f>IF(SUM('2025_1_Winter:2027_2_Spring'!BF28)&gt;0,AVERAGE('2025_1_Winter:2027_2_Spring'!BF28),"**")</f>
        <v>**</v>
      </c>
      <c r="BG28" s="27" t="str">
        <f>IF(SUM('2025_1_Winter:2027_2_Spring'!BG28)&gt;0,AVERAGE('2025_1_Winter:2027_2_Spring'!BG28),"**")</f>
        <v>**</v>
      </c>
      <c r="BH28" s="27" t="str">
        <f>IF(SUM('2025_1_Winter:2027_2_Spring'!BH28)&gt;0,AVERAGE('2025_1_Winter:2027_2_Spring'!BH28),"**")</f>
        <v>**</v>
      </c>
      <c r="BI28" s="3" t="str">
        <f>IF(SUM('2025_1_Winter:2027_2_Spring'!BI28)&gt;0,AVERAGE('2025_1_Winter:2027_2_Spring'!BI28),"**")</f>
        <v>**</v>
      </c>
      <c r="BJ28" s="3" t="str">
        <f>IF(SUM('2025_1_Winter:2027_2_Spring'!BJ28)&gt;0,AVERAGE('2025_1_Winter:2027_2_Spring'!BJ28),"**")</f>
        <v>**</v>
      </c>
      <c r="BK28" s="3" t="str">
        <f>IF(SUM('2025_1_Winter:2027_2_Spring'!BK28)&gt;0,AVERAGE('2025_1_Winter:2027_2_Spring'!BK28),"**")</f>
        <v>**</v>
      </c>
      <c r="BL28" s="4" t="str">
        <f>IF(SUM('2025_1_Winter:2027_2_Spring'!BL28)&gt;0,AVERAGE('2025_1_Winter:2027_2_Spring'!BL28),"**")</f>
        <v>**</v>
      </c>
      <c r="BM28" s="4" t="str">
        <f>IF(SUM('2025_1_Winter:2027_2_Spring'!BM28)&gt;0,AVERAGE('2025_1_Winter:2027_2_Spring'!BM28),"**")</f>
        <v>**</v>
      </c>
      <c r="BN28" s="4" t="str">
        <f>IF(SUM('2025_1_Winter:2027_2_Spring'!BN28)&gt;0,AVERAGE('2025_1_Winter:2027_2_Spring'!BN28),"**")</f>
        <v>**</v>
      </c>
      <c r="BO28" s="4" t="str">
        <f>IF(SUM('2025_1_Winter:2027_2_Spring'!BO28)&gt;0,AVERAGE('2025_1_Winter:2027_2_Spring'!BO28),"**")</f>
        <v>**</v>
      </c>
      <c r="BP28" s="4" t="str">
        <f>IF(SUM('2025_1_Winter:2027_2_Spring'!BP28)&gt;0,AVERAGE('2025_1_Winter:2027_2_Spring'!BP28),"**")</f>
        <v>**</v>
      </c>
      <c r="BQ28" s="4" t="str">
        <f>IF(SUM('2025_1_Winter:2027_2_Spring'!BQ28)&gt;0,AVERAGE('2025_1_Winter:2027_2_Spring'!BQ28),"**")</f>
        <v>**</v>
      </c>
      <c r="BR28" s="4" t="str">
        <f>IF(SUM('2025_1_Winter:2027_2_Spring'!BR28)&gt;0,AVERAGE('2025_1_Winter:2027_2_Spring'!BR28),"**")</f>
        <v>**</v>
      </c>
      <c r="BS28" s="4" t="str">
        <f>IF(SUM('2025_1_Winter:2027_2_Spring'!BS28)&gt;0,AVERAGE('2025_1_Winter:2027_2_Spring'!BS28),"**")</f>
        <v>**</v>
      </c>
      <c r="BT28" s="4" t="str">
        <f>IF(SUM('2025_1_Winter:2027_2_Spring'!BT28)&gt;0,AVERAGE('2025_1_Winter:2027_2_Spring'!BT28),"**")</f>
        <v>**</v>
      </c>
      <c r="BU28" s="4" t="str">
        <f>IF(SUM('2025_1_Winter:2027_2_Spring'!BU28)&gt;0,AVERAGE('2025_1_Winter:2027_2_Spring'!BU28),"**")</f>
        <v>**</v>
      </c>
      <c r="BV28" s="56" t="str">
        <f>IF(SUM('2025_1_Winter:2027_2_Spring'!BV28)&gt;0,AVERAGE('2025_1_Winter:2027_2_Spring'!BV28),"**")</f>
        <v>**</v>
      </c>
      <c r="BW28" s="57" t="str">
        <f>IF(SUM('2025_1_Winter:2027_2_Spring'!BW28)&gt;0,AVERAGE('2025_1_Winter:2027_2_Spring'!BW28),"**")</f>
        <v>**</v>
      </c>
      <c r="BX28" s="57" t="str">
        <f>IF(SUM('2025_1_Winter:2027_2_Spring'!BX28)&gt;0,AVERAGE('2025_1_Winter:2027_2_Spring'!BX28),"**")</f>
        <v>**</v>
      </c>
      <c r="BY28" s="57" t="str">
        <f>IF(SUM('2025_1_Winter:2027_2_Spring'!BY28)&gt;0,AVERAGE('2025_1_Winter:2027_2_Spring'!BY28),"**")</f>
        <v>**</v>
      </c>
      <c r="BZ28" s="57" t="str">
        <f>IF(SUM('2025_1_Winter:2027_2_Spring'!BZ28)&gt;0,AVERAGE('2025_1_Winter:2027_2_Spring'!BZ28),"**")</f>
        <v>**</v>
      </c>
      <c r="CA28" s="57" t="str">
        <f>IF(SUM('2025_1_Winter:2027_2_Spring'!CA28)&gt;0,AVERAGE('2025_1_Winter:2027_2_Spring'!CA28),"**")</f>
        <v>**</v>
      </c>
      <c r="CB28" s="57" t="str">
        <f>IF(SUM('2025_1_Winter:2027_2_Spring'!CB28)&gt;0,AVERAGE('2025_1_Winter:2027_2_Spring'!CB28),"**")</f>
        <v>**</v>
      </c>
      <c r="CC28" s="4" t="str">
        <f>IF(SUM('2025_1_Winter:2027_2_Spring'!CC28)&gt;0,AVERAGE('2025_1_Winter:2027_2_Spring'!CC28),"**")</f>
        <v>**</v>
      </c>
      <c r="CD28" s="4" t="str">
        <f>IF(SUM('2025_1_Winter:2027_2_Spring'!CD28)&gt;0,AVERAGE('2025_1_Winter:2027_2_Spring'!CD28),"**")</f>
        <v>**</v>
      </c>
      <c r="CE28" s="4" t="str">
        <f>IF(SUM('2025_1_Winter:2027_2_Spring'!CE28)&gt;0,AVERAGE('2025_1_Winter:2027_2_Spring'!CE28),"**")</f>
        <v>**</v>
      </c>
      <c r="CF28" s="4" t="str">
        <f>IF(SUM('2025_1_Winter:2027_2_Spring'!CF28)&gt;0,AVERAGE('2025_1_Winter:2027_2_Spring'!CF28),"**")</f>
        <v>**</v>
      </c>
      <c r="CG28" s="4" t="str">
        <f>IF(SUM('2025_1_Winter:2027_2_Spring'!CG28)&gt;0,AVERAGE('2025_1_Winter:2027_2_Spring'!CG28),"**")</f>
        <v>**</v>
      </c>
      <c r="CH28" s="4" t="str">
        <f>IF(SUM('2025_1_Winter:2027_2_Spring'!CH28)&gt;0,AVERAGE('2025_1_Winter:2027_2_Spring'!CH28),"**")</f>
        <v>**</v>
      </c>
      <c r="CI28" s="4" t="str">
        <f>IF(SUM('2025_1_Winter:2027_2_Spring'!CI28)&gt;0,AVERAGE('2025_1_Winter:2027_2_Spring'!CI28),"**")</f>
        <v>**</v>
      </c>
      <c r="CJ28" s="4" t="str">
        <f>IF(SUM('2025_1_Winter:2027_2_Spring'!CJ28)&gt;0,AVERAGE('2025_1_Winter:2027_2_Spring'!CJ28),"**")</f>
        <v>**</v>
      </c>
      <c r="CK28" s="4" t="str">
        <f>IF(SUM('2025_1_Winter:2027_2_Spring'!CK28)&gt;0,AVERAGE('2025_1_Winter:2027_2_Spring'!CK28),"**")</f>
        <v>**</v>
      </c>
      <c r="CL28" s="4" t="str">
        <f>IF(SUM('2025_1_Winter:2027_2_Spring'!CL28)&gt;0,AVERAGE('2025_1_Winter:2027_2_Spring'!CL28),"**")</f>
        <v>**</v>
      </c>
      <c r="CM28" s="4" t="str">
        <f>IF(SUM('2025_1_Winter:2027_2_Spring'!CM28)&gt;0,AVERAGE('2025_1_Winter:2027_2_Spring'!CM28),"**")</f>
        <v>**</v>
      </c>
      <c r="CN28" s="4" t="str">
        <f>IF(SUM('2025_1_Winter:2027_2_Spring'!CN28)&gt;0,AVERAGE('2025_1_Winter:2027_2_Spring'!CN28),"**")</f>
        <v>**</v>
      </c>
      <c r="CO28" s="4" t="str">
        <f>IF(SUM('2025_1_Winter:2027_2_Spring'!CO28)&gt;0,AVERAGE('2025_1_Winter:2027_2_Spring'!CO28),"**")</f>
        <v>**</v>
      </c>
      <c r="CP28" s="4" t="str">
        <f>IF(SUM('2025_1_Winter:2027_2_Spring'!CP28)&gt;0,AVERAGE('2025_1_Winter:2027_2_Spring'!CP28),"**")</f>
        <v>**</v>
      </c>
      <c r="CQ28" s="4" t="str">
        <f>IF(SUM('2025_1_Winter:2027_2_Spring'!CQ28)&gt;0,AVERAGE('2025_1_Winter:2027_2_Spring'!CQ28),"**")</f>
        <v>**</v>
      </c>
      <c r="CR28" s="46">
        <f>IF(SUM('2025_1_Winter:2027_2_Spring'!CR28)&gt;0,AVERAGE('2025_1_Winter:2027_2_Spring'!CR28),"**")</f>
        <v>131</v>
      </c>
      <c r="CS28" s="4" t="str">
        <f>IF(SUM('2025_1_Winter:2027_2_Spring'!CS28)&gt;0,AVERAGE('2025_1_Winter:2027_2_Spring'!CS28),"**")</f>
        <v>**</v>
      </c>
      <c r="CT28" s="2">
        <f>IF(SUM('2025_1_Winter:2027_2_Spring'!CT28)&gt;0,AVERAGE('2025_1_Winter:2027_2_Spring'!CT28),"**")</f>
        <v>0.56666666666666676</v>
      </c>
      <c r="CU28" s="3" t="str">
        <f t="shared" si="0"/>
        <v>**</v>
      </c>
    </row>
    <row r="29" spans="1:100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60">
        <f>COUNT('2025_1_Winter:2027_2_Spring'!F29)</f>
        <v>1</v>
      </c>
      <c r="G29" s="17" t="s">
        <v>241</v>
      </c>
      <c r="H29" s="84" t="e">
        <f>IF(SUM(#REF!)&gt;0,AVERAGE(#REF!),"**")</f>
        <v>#REF!</v>
      </c>
      <c r="I29" s="43" t="e">
        <f>IF(SUM(#REF!)&gt;0,AVERAGE(#REF!),"**")</f>
        <v>#REF!</v>
      </c>
      <c r="J29" s="91" t="e">
        <f>IF(SUM(#REF!)&gt;0,AVERAGE(#REF!),"**")</f>
        <v>#REF!</v>
      </c>
      <c r="K29" s="10" t="e">
        <f>IF(SUM(#REF!)&gt;0,AVERAGE(#REF!),"**")</f>
        <v>#REF!</v>
      </c>
      <c r="L29" s="10" t="e">
        <f>IF(SUM(#REF!)&gt;0,AVERAGE(#REF!),"**")</f>
        <v>#REF!</v>
      </c>
      <c r="M29" s="43" t="e">
        <f>IF(SUM(#REF!)&gt;0,AVERAGE(#REF!),"**")</f>
        <v>#REF!</v>
      </c>
      <c r="N29" s="43" t="e">
        <f>IF(SUM(#REF!)&gt;0,AVERAGE(#REF!),"**")</f>
        <v>#REF!</v>
      </c>
      <c r="O29" s="10">
        <f>IF(SUM('2025_1_Winter:2027_2_Spring'!O29)&gt;0,AVERAGE('2025_1_Winter:2027_2_Spring'!O29),"**")</f>
        <v>631</v>
      </c>
      <c r="P29" s="80" t="str">
        <f>IF(SUM('2025_1_Winter:2027_2_Spring'!P29)&gt;0,AVERAGE('2025_1_Winter:2027_2_Spring'!P29),"**")</f>
        <v>**</v>
      </c>
      <c r="Q29" s="80" t="str">
        <f>IF(SUM('2025_1_Winter:2027_2_Spring'!Q29)&gt;0,AVERAGE('2025_1_Winter:2027_2_Spring'!Q29),"**")</f>
        <v>**</v>
      </c>
      <c r="R29" s="50">
        <f>IF(SUM('2025_1_Winter:2027_2_Spring'!R29)&gt;0,AVERAGE('2025_1_Winter:2027_2_Spring'!R29),"**")</f>
        <v>5.3999999999999999E-2</v>
      </c>
      <c r="S29" s="4" t="str">
        <f>IF(SUM('2025_1_Winter:2027_2_Spring'!S29)&gt;0,AVERAGE('2025_1_Winter:2027_2_Spring'!S29),"**")</f>
        <v>**</v>
      </c>
      <c r="T29" s="96">
        <f>IF(SUM('2025_1_Winter:2027_2_Spring'!T29)&gt;0,AVERAGE('2025_1_Winter:2027_2_Spring'!T29),"**")</f>
        <v>2650</v>
      </c>
      <c r="U29" s="96">
        <f>IF(SUM('2025_1_Winter:2027_2_Spring'!U29)&gt;0,AVERAGE('2025_1_Winter:2027_2_Spring'!U29),"**")</f>
        <v>21100</v>
      </c>
      <c r="V29" s="96">
        <f>IF(SUM('2025_1_Winter:2027_2_Spring'!V29)&gt;0,AVERAGE('2025_1_Winter:2027_2_Spring'!V29),"**")</f>
        <v>2.8</v>
      </c>
      <c r="W29" s="96">
        <f>IF(SUM('2025_1_Winter:2027_2_Spring'!W29)&gt;0,AVERAGE('2025_1_Winter:2027_2_Spring'!W29),"**")</f>
        <v>62.3</v>
      </c>
      <c r="X29" s="96">
        <f>IF(SUM('2025_1_Winter:2027_2_Spring'!X29)&gt;0,AVERAGE('2025_1_Winter:2027_2_Spring'!X29),"**")</f>
        <v>12800</v>
      </c>
      <c r="Y29" s="95">
        <f>IF(SUM('2025_1_Winter:2027_2_Spring'!Y29)&gt;0,AVERAGE('2025_1_Winter:2027_2_Spring'!Y29),"**")</f>
        <v>406.3</v>
      </c>
      <c r="Z29" s="96" t="str">
        <f>IF(SUM('2025_1_Winter:2027_2_Spring'!Z29)&gt;0,AVERAGE('2025_1_Winter:2027_2_Spring'!Z29),"**")</f>
        <v>**</v>
      </c>
      <c r="AA29" s="96">
        <f>IF(SUM('2025_1_Winter:2027_2_Spring'!AA29)&gt;0,AVERAGE('2025_1_Winter:2027_2_Spring'!AA29),"**")</f>
        <v>1290</v>
      </c>
      <c r="AB29" s="46">
        <f>IF(SUM('2025_1_Winter:2027_2_Spring'!AB29)&gt;0,AVERAGE('2025_1_Winter:2027_2_Spring'!AB29),"**")</f>
        <v>400</v>
      </c>
      <c r="AC29" s="46" t="str">
        <f>IF(SUM('2025_1_Winter:2027_2_Spring'!AC29)&gt;0,AVERAGE('2025_1_Winter:2027_2_Spring'!AC29),"**")</f>
        <v>**</v>
      </c>
      <c r="AD29" s="46">
        <f>IF(SUM('2025_1_Winter:2027_2_Spring'!AD29)&gt;0,AVERAGE('2025_1_Winter:2027_2_Spring'!AD29),"**")</f>
        <v>152</v>
      </c>
      <c r="AE29" s="10">
        <f>IF(SUM('2025_1_Winter:2027_2_Spring'!AE29)&gt;0,AVERAGE('2025_1_Winter:2027_2_Spring'!AE29),"**")</f>
        <v>9</v>
      </c>
      <c r="AF29" s="37">
        <f>IF(SUM('2025_1_Winter:2027_2_Spring'!AF29)&gt;0,AVERAGE('2025_1_Winter:2027_2_Spring'!AF29),"**")</f>
        <v>2.38</v>
      </c>
      <c r="AG29" s="10" t="str">
        <f>IF(SUM('2025_1_Winter:2027_2_Spring'!AG29)&gt;0,AVERAGE('2025_1_Winter:2027_2_Spring'!AG29),"**")</f>
        <v>**</v>
      </c>
      <c r="AH29" s="10" t="str">
        <f>IF(SUM('2025_1_Winter:2027_2_Spring'!AH29)&gt;0,AVERAGE('2025_1_Winter:2027_2_Spring'!AH29),"**")</f>
        <v>**</v>
      </c>
      <c r="AI29" s="10">
        <f>IF(SUM('2025_1_Winter:2027_2_Spring'!AI29)&gt;0,AVERAGE('2025_1_Winter:2027_2_Spring'!AI29),"**")</f>
        <v>8.77</v>
      </c>
      <c r="AJ29" s="70">
        <f>IF(SUM('2025_1_Winter:2027_2_Spring'!AJ29)&gt;0,AVERAGE('2025_1_Winter:2027_2_Spring'!AJ29),"**")</f>
        <v>1.2</v>
      </c>
      <c r="AK29" s="71" t="str">
        <f>IF(SUM('2025_1_Winter:2027_2_Spring'!AK29)&gt;0,AVERAGE('2025_1_Winter:2027_2_Spring'!AK29),"**")</f>
        <v>**</v>
      </c>
      <c r="AL29" s="73" t="str">
        <f>IF(SUM('2025_1_Winter:2027_2_Spring'!AL29)&gt;0,AVERAGE('2025_1_Winter:2027_2_Spring'!AL29),"**")</f>
        <v>**</v>
      </c>
      <c r="AM29" s="73" t="str">
        <f>IF(SUM('2025_1_Winter:2027_2_Spring'!AM29)&gt;0,AVERAGE('2025_1_Winter:2027_2_Spring'!AM29),"**")</f>
        <v>**</v>
      </c>
      <c r="AN29" s="37">
        <f>IF(SUM('2025_1_Winter:2027_2_Spring'!AN29)&gt;0,AVERAGE('2025_1_Winter:2027_2_Spring'!AN29),"**")</f>
        <v>15.5</v>
      </c>
      <c r="AO29" s="37" t="str">
        <f>IF(SUM('2025_1_Winter:2027_2_Spring'!AO29)&gt;0,AVERAGE('2025_1_Winter:2027_2_Spring'!AO29),"**")</f>
        <v>**</v>
      </c>
      <c r="AP29" s="37" t="str">
        <f>IF(SUM('2025_1_Winter:2027_2_Spring'!AP29)&gt;0,AVERAGE('2025_1_Winter:2027_2_Spring'!AP29),"**")</f>
        <v>**</v>
      </c>
      <c r="AQ29" s="37" t="str">
        <f>IF(SUM('2025_1_Winter:2027_2_Spring'!AQ29)&gt;0,AVERAGE('2025_1_Winter:2027_2_Spring'!AQ29),"**")</f>
        <v>**</v>
      </c>
      <c r="AR29" s="37" t="str">
        <f>IF(SUM('2025_1_Winter:2027_2_Spring'!AR29)&gt;0,AVERAGE('2025_1_Winter:2027_2_Spring'!AR29),"**")</f>
        <v>**</v>
      </c>
      <c r="AS29" s="37">
        <f>IF(SUM('2025_1_Winter:2027_2_Spring'!AS29)&gt;0,AVERAGE('2025_1_Winter:2027_2_Spring'!AS29),"**")</f>
        <v>5.4</v>
      </c>
      <c r="AT29" s="37" t="str">
        <f>IF(SUM('2025_1_Winter:2027_2_Spring'!AT29)&gt;0,AVERAGE('2025_1_Winter:2027_2_Spring'!AT29),"**")</f>
        <v>**</v>
      </c>
      <c r="AU29" s="37">
        <f>IF(SUM('2025_1_Winter:2027_2_Spring'!AU29)&gt;0,AVERAGE('2025_1_Winter:2027_2_Spring'!AU29),"**")</f>
        <v>56</v>
      </c>
      <c r="AV29" s="10" t="str">
        <f>IF(SUM('2025_1_Winter:2027_2_Spring'!AV29)&gt;0,AVERAGE('2025_1_Winter:2027_2_Spring'!AV29),"**")</f>
        <v>**</v>
      </c>
      <c r="AW29" s="10">
        <f>IF(SUM('2025_1_Winter:2027_2_Spring'!AW29)&gt;0,AVERAGE('2025_1_Winter:2027_2_Spring'!AW29),"**")</f>
        <v>2.09</v>
      </c>
      <c r="AX29" s="10" t="str">
        <f>IF(SUM('2025_1_Winter:2027_2_Spring'!AX29)&gt;0,AVERAGE('2025_1_Winter:2027_2_Spring'!AX29),"**")</f>
        <v>**</v>
      </c>
      <c r="AY29" s="37">
        <f>IF(SUM('2025_1_Winter:2027_2_Spring'!AY29)&gt;0,AVERAGE('2025_1_Winter:2027_2_Spring'!AY29),"**")</f>
        <v>83.9</v>
      </c>
      <c r="AZ29" s="87">
        <f>IF(SUM('2025_1_Winter:2027_2_Spring'!AZ29)&gt;0,AVERAGE('2025_1_Winter:2027_2_Spring'!AZ29),"**")</f>
        <v>8506</v>
      </c>
      <c r="BA29" s="10">
        <f>IF(SUM('2025_1_Winter:2027_2_Spring'!BA29)&gt;0,AVERAGE('2025_1_Winter:2027_2_Spring'!BA29),"**")</f>
        <v>182</v>
      </c>
      <c r="BB29" s="27" t="str">
        <f>IF(SUM('2025_1_Winter:2027_2_Spring'!BB29)&gt;0,AVERAGE('2025_1_Winter:2027_2_Spring'!BB29),"**")</f>
        <v>**</v>
      </c>
      <c r="BC29" s="27" t="str">
        <f>IF(SUM('2025_1_Winter:2027_2_Spring'!BC29)&gt;0,AVERAGE('2025_1_Winter:2027_2_Spring'!BC29),"**")</f>
        <v>**</v>
      </c>
      <c r="BD29" s="27" t="str">
        <f>IF(SUM('2025_1_Winter:2027_2_Spring'!BD29)&gt;0,AVERAGE('2025_1_Winter:2027_2_Spring'!BD29),"**")</f>
        <v>**</v>
      </c>
      <c r="BE29" s="27" t="str">
        <f>IF(SUM('2025_1_Winter:2027_2_Spring'!BE29)&gt;0,AVERAGE('2025_1_Winter:2027_2_Spring'!BE29),"**")</f>
        <v>**</v>
      </c>
      <c r="BF29" s="27" t="str">
        <f>IF(SUM('2025_1_Winter:2027_2_Spring'!BF29)&gt;0,AVERAGE('2025_1_Winter:2027_2_Spring'!BF29),"**")</f>
        <v>**</v>
      </c>
      <c r="BG29" s="27" t="str">
        <f>IF(SUM('2025_1_Winter:2027_2_Spring'!BG29)&gt;0,AVERAGE('2025_1_Winter:2027_2_Spring'!BG29),"**")</f>
        <v>**</v>
      </c>
      <c r="BH29" s="27" t="str">
        <f>IF(SUM('2025_1_Winter:2027_2_Spring'!BH29)&gt;0,AVERAGE('2025_1_Winter:2027_2_Spring'!BH29),"**")</f>
        <v>**</v>
      </c>
      <c r="BI29" s="3" t="str">
        <f>IF(SUM('2025_1_Winter:2027_2_Spring'!BI29)&gt;0,AVERAGE('2025_1_Winter:2027_2_Spring'!BI29),"**")</f>
        <v>**</v>
      </c>
      <c r="BJ29" s="3" t="str">
        <f>IF(SUM('2025_1_Winter:2027_2_Spring'!BJ29)&gt;0,AVERAGE('2025_1_Winter:2027_2_Spring'!BJ29),"**")</f>
        <v>**</v>
      </c>
      <c r="BK29" s="3" t="str">
        <f>IF(SUM('2025_1_Winter:2027_2_Spring'!BK29)&gt;0,AVERAGE('2025_1_Winter:2027_2_Spring'!BK29),"**")</f>
        <v>**</v>
      </c>
      <c r="BL29" s="4" t="str">
        <f>IF(SUM('2025_1_Winter:2027_2_Spring'!BL29)&gt;0,AVERAGE('2025_1_Winter:2027_2_Spring'!BL29),"**")</f>
        <v>**</v>
      </c>
      <c r="BM29" s="4" t="str">
        <f>IF(SUM('2025_1_Winter:2027_2_Spring'!BM29)&gt;0,AVERAGE('2025_1_Winter:2027_2_Spring'!BM29),"**")</f>
        <v>**</v>
      </c>
      <c r="BN29" s="4" t="str">
        <f>IF(SUM('2025_1_Winter:2027_2_Spring'!BN29)&gt;0,AVERAGE('2025_1_Winter:2027_2_Spring'!BN29),"**")</f>
        <v>**</v>
      </c>
      <c r="BO29" s="4" t="str">
        <f>IF(SUM('2025_1_Winter:2027_2_Spring'!BO29)&gt;0,AVERAGE('2025_1_Winter:2027_2_Spring'!BO29),"**")</f>
        <v>**</v>
      </c>
      <c r="BP29" s="4" t="str">
        <f>IF(SUM('2025_1_Winter:2027_2_Spring'!BP29)&gt;0,AVERAGE('2025_1_Winter:2027_2_Spring'!BP29),"**")</f>
        <v>**</v>
      </c>
      <c r="BQ29" s="4" t="str">
        <f>IF(SUM('2025_1_Winter:2027_2_Spring'!BQ29)&gt;0,AVERAGE('2025_1_Winter:2027_2_Spring'!BQ29),"**")</f>
        <v>**</v>
      </c>
      <c r="BR29" s="4" t="str">
        <f>IF(SUM('2025_1_Winter:2027_2_Spring'!BR29)&gt;0,AVERAGE('2025_1_Winter:2027_2_Spring'!BR29),"**")</f>
        <v>**</v>
      </c>
      <c r="BS29" s="4" t="str">
        <f>IF(SUM('2025_1_Winter:2027_2_Spring'!BS29)&gt;0,AVERAGE('2025_1_Winter:2027_2_Spring'!BS29),"**")</f>
        <v>**</v>
      </c>
      <c r="BT29" s="4" t="str">
        <f>IF(SUM('2025_1_Winter:2027_2_Spring'!BT29)&gt;0,AVERAGE('2025_1_Winter:2027_2_Spring'!BT29),"**")</f>
        <v>**</v>
      </c>
      <c r="BU29" s="4" t="str">
        <f>IF(SUM('2025_1_Winter:2027_2_Spring'!BU29)&gt;0,AVERAGE('2025_1_Winter:2027_2_Spring'!BU29),"**")</f>
        <v>**</v>
      </c>
      <c r="BV29" s="56" t="str">
        <f>IF(SUM('2025_1_Winter:2027_2_Spring'!BV29)&gt;0,AVERAGE('2025_1_Winter:2027_2_Spring'!BV29),"**")</f>
        <v>**</v>
      </c>
      <c r="BW29" s="57" t="str">
        <f>IF(SUM('2025_1_Winter:2027_2_Spring'!BW29)&gt;0,AVERAGE('2025_1_Winter:2027_2_Spring'!BW29),"**")</f>
        <v>**</v>
      </c>
      <c r="BX29" s="57" t="str">
        <f>IF(SUM('2025_1_Winter:2027_2_Spring'!BX29)&gt;0,AVERAGE('2025_1_Winter:2027_2_Spring'!BX29),"**")</f>
        <v>**</v>
      </c>
      <c r="BY29" s="57" t="str">
        <f>IF(SUM('2025_1_Winter:2027_2_Spring'!BY29)&gt;0,AVERAGE('2025_1_Winter:2027_2_Spring'!BY29),"**")</f>
        <v>**</v>
      </c>
      <c r="BZ29" s="57" t="str">
        <f>IF(SUM('2025_1_Winter:2027_2_Spring'!BZ29)&gt;0,AVERAGE('2025_1_Winter:2027_2_Spring'!BZ29),"**")</f>
        <v>**</v>
      </c>
      <c r="CA29" s="57" t="str">
        <f>IF(SUM('2025_1_Winter:2027_2_Spring'!CA29)&gt;0,AVERAGE('2025_1_Winter:2027_2_Spring'!CA29),"**")</f>
        <v>**</v>
      </c>
      <c r="CB29" s="57" t="str">
        <f>IF(SUM('2025_1_Winter:2027_2_Spring'!CB29)&gt;0,AVERAGE('2025_1_Winter:2027_2_Spring'!CB29),"**")</f>
        <v>**</v>
      </c>
      <c r="CC29" s="4" t="str">
        <f>IF(SUM('2025_1_Winter:2027_2_Spring'!CC29)&gt;0,AVERAGE('2025_1_Winter:2027_2_Spring'!CC29),"**")</f>
        <v>**</v>
      </c>
      <c r="CD29" s="4" t="str">
        <f>IF(SUM('2025_1_Winter:2027_2_Spring'!CD29)&gt;0,AVERAGE('2025_1_Winter:2027_2_Spring'!CD29),"**")</f>
        <v>**</v>
      </c>
      <c r="CE29" s="4" t="str">
        <f>IF(SUM('2025_1_Winter:2027_2_Spring'!CE29)&gt;0,AVERAGE('2025_1_Winter:2027_2_Spring'!CE29),"**")</f>
        <v>**</v>
      </c>
      <c r="CF29" s="4" t="str">
        <f>IF(SUM('2025_1_Winter:2027_2_Spring'!CF29)&gt;0,AVERAGE('2025_1_Winter:2027_2_Spring'!CF29),"**")</f>
        <v>**</v>
      </c>
      <c r="CG29" s="4" t="str">
        <f>IF(SUM('2025_1_Winter:2027_2_Spring'!CG29)&gt;0,AVERAGE('2025_1_Winter:2027_2_Spring'!CG29),"**")</f>
        <v>**</v>
      </c>
      <c r="CH29" s="4" t="str">
        <f>IF(SUM('2025_1_Winter:2027_2_Spring'!CH29)&gt;0,AVERAGE('2025_1_Winter:2027_2_Spring'!CH29),"**")</f>
        <v>**</v>
      </c>
      <c r="CI29" s="4" t="str">
        <f>IF(SUM('2025_1_Winter:2027_2_Spring'!CI29)&gt;0,AVERAGE('2025_1_Winter:2027_2_Spring'!CI29),"**")</f>
        <v>**</v>
      </c>
      <c r="CJ29" s="4" t="str">
        <f>IF(SUM('2025_1_Winter:2027_2_Spring'!CJ29)&gt;0,AVERAGE('2025_1_Winter:2027_2_Spring'!CJ29),"**")</f>
        <v>**</v>
      </c>
      <c r="CK29" s="4" t="str">
        <f>IF(SUM('2025_1_Winter:2027_2_Spring'!CK29)&gt;0,AVERAGE('2025_1_Winter:2027_2_Spring'!CK29),"**")</f>
        <v>**</v>
      </c>
      <c r="CL29" s="4" t="str">
        <f>IF(SUM('2025_1_Winter:2027_2_Spring'!CL29)&gt;0,AVERAGE('2025_1_Winter:2027_2_Spring'!CL29),"**")</f>
        <v>**</v>
      </c>
      <c r="CM29" s="4" t="str">
        <f>IF(SUM('2025_1_Winter:2027_2_Spring'!CM29)&gt;0,AVERAGE('2025_1_Winter:2027_2_Spring'!CM29),"**")</f>
        <v>**</v>
      </c>
      <c r="CN29" s="4" t="str">
        <f>IF(SUM('2025_1_Winter:2027_2_Spring'!CN29)&gt;0,AVERAGE('2025_1_Winter:2027_2_Spring'!CN29),"**")</f>
        <v>**</v>
      </c>
      <c r="CO29" s="4" t="str">
        <f>IF(SUM('2025_1_Winter:2027_2_Spring'!CO29)&gt;0,AVERAGE('2025_1_Winter:2027_2_Spring'!CO29),"**")</f>
        <v>**</v>
      </c>
      <c r="CP29" s="4" t="str">
        <f>IF(SUM('2025_1_Winter:2027_2_Spring'!CP29)&gt;0,AVERAGE('2025_1_Winter:2027_2_Spring'!CP29),"**")</f>
        <v>**</v>
      </c>
      <c r="CQ29" s="4" t="str">
        <f>IF(SUM('2025_1_Winter:2027_2_Spring'!CQ29)&gt;0,AVERAGE('2025_1_Winter:2027_2_Spring'!CQ29),"**")</f>
        <v>**</v>
      </c>
      <c r="CR29" s="46">
        <f>IF(SUM('2025_1_Winter:2027_2_Spring'!CR29)&gt;0,AVERAGE('2025_1_Winter:2027_2_Spring'!CR29),"**")</f>
        <v>71</v>
      </c>
      <c r="CS29" s="4" t="str">
        <f>IF(SUM('2025_1_Winter:2027_2_Spring'!CS29)&gt;0,AVERAGE('2025_1_Winter:2027_2_Spring'!CS29),"**")</f>
        <v>**</v>
      </c>
      <c r="CT29" s="2">
        <f>IF(SUM('2025_1_Winter:2027_2_Spring'!CT29)&gt;0,AVERAGE('2025_1_Winter:2027_2_Spring'!CT29),"**")</f>
        <v>0.56666666666666676</v>
      </c>
      <c r="CU29" s="3" t="str">
        <f t="shared" si="0"/>
        <v>**</v>
      </c>
    </row>
    <row r="30" spans="1:100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60">
        <f>COUNT('2025_1_Winter:2027_2_Spring'!F30)</f>
        <v>1</v>
      </c>
      <c r="G30" s="17" t="s">
        <v>245</v>
      </c>
      <c r="H30" s="84" t="e">
        <f>IF(SUM(#REF!)&gt;0,AVERAGE(#REF!),"**")</f>
        <v>#REF!</v>
      </c>
      <c r="I30" s="43" t="e">
        <f>IF(SUM(#REF!)&gt;0,AVERAGE(#REF!),"**")</f>
        <v>#REF!</v>
      </c>
      <c r="J30" s="91" t="e">
        <f>IF(SUM(#REF!)&gt;0,AVERAGE(#REF!),"**")</f>
        <v>#REF!</v>
      </c>
      <c r="K30" s="10" t="e">
        <f>IF(SUM(#REF!)&gt;0,AVERAGE(#REF!),"**")</f>
        <v>#REF!</v>
      </c>
      <c r="L30" s="10" t="e">
        <f>IF(SUM(#REF!)&gt;0,AVERAGE(#REF!),"**")</f>
        <v>#REF!</v>
      </c>
      <c r="M30" s="43" t="e">
        <f>IF(SUM(#REF!)&gt;0,AVERAGE(#REF!),"**")</f>
        <v>#REF!</v>
      </c>
      <c r="N30" s="43" t="e">
        <f>IF(SUM(#REF!)&gt;0,AVERAGE(#REF!),"**")</f>
        <v>#REF!</v>
      </c>
      <c r="O30" s="10">
        <f>IF(SUM('2025_1_Winter:2027_2_Spring'!O30)&gt;0,AVERAGE('2025_1_Winter:2027_2_Spring'!O30),"**")</f>
        <v>635.1</v>
      </c>
      <c r="P30" s="80" t="str">
        <f>IF(SUM('2025_1_Winter:2027_2_Spring'!P30)&gt;0,AVERAGE('2025_1_Winter:2027_2_Spring'!P30),"**")</f>
        <v>**</v>
      </c>
      <c r="Q30" s="80" t="str">
        <f>IF(SUM('2025_1_Winter:2027_2_Spring'!Q30)&gt;0,AVERAGE('2025_1_Winter:2027_2_Spring'!Q30),"**")</f>
        <v>**</v>
      </c>
      <c r="R30" s="50">
        <f>IF(SUM('2025_1_Winter:2027_2_Spring'!R30)&gt;0,AVERAGE('2025_1_Winter:2027_2_Spring'!R30),"**")</f>
        <v>7.0000000000000001E-3</v>
      </c>
      <c r="S30" s="4" t="str">
        <f>IF(SUM('2025_1_Winter:2027_2_Spring'!S30)&gt;0,AVERAGE('2025_1_Winter:2027_2_Spring'!S30),"**")</f>
        <v>**</v>
      </c>
      <c r="T30" s="96">
        <f>IF(SUM('2025_1_Winter:2027_2_Spring'!T30)&gt;0,AVERAGE('2025_1_Winter:2027_2_Spring'!T30),"**")</f>
        <v>2450</v>
      </c>
      <c r="U30" s="96">
        <f>IF(SUM('2025_1_Winter:2027_2_Spring'!U30)&gt;0,AVERAGE('2025_1_Winter:2027_2_Spring'!U30),"**")</f>
        <v>21250</v>
      </c>
      <c r="V30" s="96">
        <f>IF(SUM('2025_1_Winter:2027_2_Spring'!V30)&gt;0,AVERAGE('2025_1_Winter:2027_2_Spring'!V30),"**")</f>
        <v>3.1</v>
      </c>
      <c r="W30" s="96">
        <f>IF(SUM('2025_1_Winter:2027_2_Spring'!W30)&gt;0,AVERAGE('2025_1_Winter:2027_2_Spring'!W30),"**")</f>
        <v>67.400000000000006</v>
      </c>
      <c r="X30" s="96">
        <f>IF(SUM('2025_1_Winter:2027_2_Spring'!X30)&gt;0,AVERAGE('2025_1_Winter:2027_2_Spring'!X30),"**")</f>
        <v>12680</v>
      </c>
      <c r="Y30" s="95">
        <f>IF(SUM('2025_1_Winter:2027_2_Spring'!Y30)&gt;0,AVERAGE('2025_1_Winter:2027_2_Spring'!Y30),"**")</f>
        <v>410.8</v>
      </c>
      <c r="Z30" s="96" t="str">
        <f>IF(SUM('2025_1_Winter:2027_2_Spring'!Z30)&gt;0,AVERAGE('2025_1_Winter:2027_2_Spring'!Z30),"**")</f>
        <v>**</v>
      </c>
      <c r="AA30" s="96">
        <f>IF(SUM('2025_1_Winter:2027_2_Spring'!AA30)&gt;0,AVERAGE('2025_1_Winter:2027_2_Spring'!AA30),"**")</f>
        <v>1300</v>
      </c>
      <c r="AB30" s="46">
        <f>IF(SUM('2025_1_Winter:2027_2_Spring'!AB30)&gt;0,AVERAGE('2025_1_Winter:2027_2_Spring'!AB30),"**")</f>
        <v>400</v>
      </c>
      <c r="AC30" s="46" t="str">
        <f>IF(SUM('2025_1_Winter:2027_2_Spring'!AC30)&gt;0,AVERAGE('2025_1_Winter:2027_2_Spring'!AC30),"**")</f>
        <v>**</v>
      </c>
      <c r="AD30" s="46">
        <f>IF(SUM('2025_1_Winter:2027_2_Spring'!AD30)&gt;0,AVERAGE('2025_1_Winter:2027_2_Spring'!AD30),"**")</f>
        <v>150</v>
      </c>
      <c r="AE30" s="10">
        <f>IF(SUM('2025_1_Winter:2027_2_Spring'!AE30)&gt;0,AVERAGE('2025_1_Winter:2027_2_Spring'!AE30),"**")</f>
        <v>5</v>
      </c>
      <c r="AF30" s="37">
        <f>IF(SUM('2025_1_Winter:2027_2_Spring'!AF30)&gt;0,AVERAGE('2025_1_Winter:2027_2_Spring'!AF30),"**")</f>
        <v>2.12</v>
      </c>
      <c r="AG30" s="10" t="str">
        <f>IF(SUM('2025_1_Winter:2027_2_Spring'!AG30)&gt;0,AVERAGE('2025_1_Winter:2027_2_Spring'!AG30),"**")</f>
        <v>**</v>
      </c>
      <c r="AH30" s="10" t="str">
        <f>IF(SUM('2025_1_Winter:2027_2_Spring'!AH30)&gt;0,AVERAGE('2025_1_Winter:2027_2_Spring'!AH30),"**")</f>
        <v>**</v>
      </c>
      <c r="AI30" s="10">
        <f>IF(SUM('2025_1_Winter:2027_2_Spring'!AI30)&gt;0,AVERAGE('2025_1_Winter:2027_2_Spring'!AI30),"**")</f>
        <v>9.99</v>
      </c>
      <c r="AJ30" s="70">
        <f>IF(SUM('2025_1_Winter:2027_2_Spring'!AJ30)&gt;0,AVERAGE('2025_1_Winter:2027_2_Spring'!AJ30),"**")</f>
        <v>1.35</v>
      </c>
      <c r="AK30" s="71">
        <f>IF(SUM('2025_1_Winter:2027_2_Spring'!AK30)&gt;0,AVERAGE('2025_1_Winter:2027_2_Spring'!AK30),"**")</f>
        <v>1.06</v>
      </c>
      <c r="AL30" s="73" t="str">
        <f>IF(SUM('2025_1_Winter:2027_2_Spring'!AL30)&gt;0,AVERAGE('2025_1_Winter:2027_2_Spring'!AL30),"**")</f>
        <v>**</v>
      </c>
      <c r="AM30" s="73" t="str">
        <f>IF(SUM('2025_1_Winter:2027_2_Spring'!AM30)&gt;0,AVERAGE('2025_1_Winter:2027_2_Spring'!AM30),"**")</f>
        <v>**</v>
      </c>
      <c r="AN30" s="37">
        <f>IF(SUM('2025_1_Winter:2027_2_Spring'!AN30)&gt;0,AVERAGE('2025_1_Winter:2027_2_Spring'!AN30),"**")</f>
        <v>15</v>
      </c>
      <c r="AO30" s="37" t="str">
        <f>IF(SUM('2025_1_Winter:2027_2_Spring'!AO30)&gt;0,AVERAGE('2025_1_Winter:2027_2_Spring'!AO30),"**")</f>
        <v>**</v>
      </c>
      <c r="AP30" s="37" t="str">
        <f>IF(SUM('2025_1_Winter:2027_2_Spring'!AP30)&gt;0,AVERAGE('2025_1_Winter:2027_2_Spring'!AP30),"**")</f>
        <v>**</v>
      </c>
      <c r="AQ30" s="37" t="str">
        <f>IF(SUM('2025_1_Winter:2027_2_Spring'!AQ30)&gt;0,AVERAGE('2025_1_Winter:2027_2_Spring'!AQ30),"**")</f>
        <v>**</v>
      </c>
      <c r="AR30" s="37" t="str">
        <f>IF(SUM('2025_1_Winter:2027_2_Spring'!AR30)&gt;0,AVERAGE('2025_1_Winter:2027_2_Spring'!AR30),"**")</f>
        <v>**</v>
      </c>
      <c r="AS30" s="37" t="str">
        <f>IF(SUM('2025_1_Winter:2027_2_Spring'!AS30)&gt;0,AVERAGE('2025_1_Winter:2027_2_Spring'!AS30),"**")</f>
        <v>**</v>
      </c>
      <c r="AT30" s="37" t="str">
        <f>IF(SUM('2025_1_Winter:2027_2_Spring'!AT30)&gt;0,AVERAGE('2025_1_Winter:2027_2_Spring'!AT30),"**")</f>
        <v>**</v>
      </c>
      <c r="AU30" s="37">
        <f>IF(SUM('2025_1_Winter:2027_2_Spring'!AU30)&gt;0,AVERAGE('2025_1_Winter:2027_2_Spring'!AU30),"**")</f>
        <v>14.6</v>
      </c>
      <c r="AV30" s="10" t="str">
        <f>IF(SUM('2025_1_Winter:2027_2_Spring'!AV30)&gt;0,AVERAGE('2025_1_Winter:2027_2_Spring'!AV30),"**")</f>
        <v>**</v>
      </c>
      <c r="AW30" s="10">
        <f>IF(SUM('2025_1_Winter:2027_2_Spring'!AW30)&gt;0,AVERAGE('2025_1_Winter:2027_2_Spring'!AW30),"**")</f>
        <v>1.71</v>
      </c>
      <c r="AX30" s="10" t="str">
        <f>IF(SUM('2025_1_Winter:2027_2_Spring'!AX30)&gt;0,AVERAGE('2025_1_Winter:2027_2_Spring'!AX30),"**")</f>
        <v>**</v>
      </c>
      <c r="AY30" s="37">
        <f>IF(SUM('2025_1_Winter:2027_2_Spring'!AY30)&gt;0,AVERAGE('2025_1_Winter:2027_2_Spring'!AY30),"**")</f>
        <v>66.900000000000006</v>
      </c>
      <c r="AZ30" s="87">
        <f>IF(SUM('2025_1_Winter:2027_2_Spring'!AZ30)&gt;0,AVERAGE('2025_1_Winter:2027_2_Spring'!AZ30),"**")</f>
        <v>8781</v>
      </c>
      <c r="BA30" s="10">
        <f>IF(SUM('2025_1_Winter:2027_2_Spring'!BA30)&gt;0,AVERAGE('2025_1_Winter:2027_2_Spring'!BA30),"**")</f>
        <v>189</v>
      </c>
      <c r="BB30" s="27" t="str">
        <f>IF(SUM('2025_1_Winter:2027_2_Spring'!BB30)&gt;0,AVERAGE('2025_1_Winter:2027_2_Spring'!BB30),"**")</f>
        <v>**</v>
      </c>
      <c r="BC30" s="27" t="str">
        <f>IF(SUM('2025_1_Winter:2027_2_Spring'!BC30)&gt;0,AVERAGE('2025_1_Winter:2027_2_Spring'!BC30),"**")</f>
        <v>**</v>
      </c>
      <c r="BD30" s="27" t="str">
        <f>IF(SUM('2025_1_Winter:2027_2_Spring'!BD30)&gt;0,AVERAGE('2025_1_Winter:2027_2_Spring'!BD30),"**")</f>
        <v>**</v>
      </c>
      <c r="BE30" s="27" t="str">
        <f>IF(SUM('2025_1_Winter:2027_2_Spring'!BE30)&gt;0,AVERAGE('2025_1_Winter:2027_2_Spring'!BE30),"**")</f>
        <v>**</v>
      </c>
      <c r="BF30" s="27" t="str">
        <f>IF(SUM('2025_1_Winter:2027_2_Spring'!BF30)&gt;0,AVERAGE('2025_1_Winter:2027_2_Spring'!BF30),"**")</f>
        <v>**</v>
      </c>
      <c r="BG30" s="27" t="str">
        <f>IF(SUM('2025_1_Winter:2027_2_Spring'!BG30)&gt;0,AVERAGE('2025_1_Winter:2027_2_Spring'!BG30),"**")</f>
        <v>**</v>
      </c>
      <c r="BH30" s="27" t="str">
        <f>IF(SUM('2025_1_Winter:2027_2_Spring'!BH30)&gt;0,AVERAGE('2025_1_Winter:2027_2_Spring'!BH30),"**")</f>
        <v>**</v>
      </c>
      <c r="BI30" s="3" t="str">
        <f>IF(SUM('2025_1_Winter:2027_2_Spring'!BI30)&gt;0,AVERAGE('2025_1_Winter:2027_2_Spring'!BI30),"**")</f>
        <v>**</v>
      </c>
      <c r="BJ30" s="3" t="str">
        <f>IF(SUM('2025_1_Winter:2027_2_Spring'!BJ30)&gt;0,AVERAGE('2025_1_Winter:2027_2_Spring'!BJ30),"**")</f>
        <v>**</v>
      </c>
      <c r="BK30" s="3" t="str">
        <f>IF(SUM('2025_1_Winter:2027_2_Spring'!BK30)&gt;0,AVERAGE('2025_1_Winter:2027_2_Spring'!BK30),"**")</f>
        <v>**</v>
      </c>
      <c r="BL30" s="4" t="str">
        <f>IF(SUM('2025_1_Winter:2027_2_Spring'!BL30)&gt;0,AVERAGE('2025_1_Winter:2027_2_Spring'!BL30),"**")</f>
        <v>**</v>
      </c>
      <c r="BM30" s="4" t="str">
        <f>IF(SUM('2025_1_Winter:2027_2_Spring'!BM30)&gt;0,AVERAGE('2025_1_Winter:2027_2_Spring'!BM30),"**")</f>
        <v>**</v>
      </c>
      <c r="BN30" s="4" t="str">
        <f>IF(SUM('2025_1_Winter:2027_2_Spring'!BN30)&gt;0,AVERAGE('2025_1_Winter:2027_2_Spring'!BN30),"**")</f>
        <v>**</v>
      </c>
      <c r="BO30" s="4" t="str">
        <f>IF(SUM('2025_1_Winter:2027_2_Spring'!BO30)&gt;0,AVERAGE('2025_1_Winter:2027_2_Spring'!BO30),"**")</f>
        <v>**</v>
      </c>
      <c r="BP30" s="4" t="str">
        <f>IF(SUM('2025_1_Winter:2027_2_Spring'!BP30)&gt;0,AVERAGE('2025_1_Winter:2027_2_Spring'!BP30),"**")</f>
        <v>**</v>
      </c>
      <c r="BQ30" s="4" t="str">
        <f>IF(SUM('2025_1_Winter:2027_2_Spring'!BQ30)&gt;0,AVERAGE('2025_1_Winter:2027_2_Spring'!BQ30),"**")</f>
        <v>**</v>
      </c>
      <c r="BR30" s="4" t="str">
        <f>IF(SUM('2025_1_Winter:2027_2_Spring'!BR30)&gt;0,AVERAGE('2025_1_Winter:2027_2_Spring'!BR30),"**")</f>
        <v>**</v>
      </c>
      <c r="BS30" s="4" t="str">
        <f>IF(SUM('2025_1_Winter:2027_2_Spring'!BS30)&gt;0,AVERAGE('2025_1_Winter:2027_2_Spring'!BS30),"**")</f>
        <v>**</v>
      </c>
      <c r="BT30" s="4" t="str">
        <f>IF(SUM('2025_1_Winter:2027_2_Spring'!BT30)&gt;0,AVERAGE('2025_1_Winter:2027_2_Spring'!BT30),"**")</f>
        <v>**</v>
      </c>
      <c r="BU30" s="4" t="str">
        <f>IF(SUM('2025_1_Winter:2027_2_Spring'!BU30)&gt;0,AVERAGE('2025_1_Winter:2027_2_Spring'!BU30),"**")</f>
        <v>**</v>
      </c>
      <c r="BV30" s="56" t="str">
        <f>IF(SUM('2025_1_Winter:2027_2_Spring'!BV30)&gt;0,AVERAGE('2025_1_Winter:2027_2_Spring'!BV30),"**")</f>
        <v>**</v>
      </c>
      <c r="BW30" s="57" t="str">
        <f>IF(SUM('2025_1_Winter:2027_2_Spring'!BW30)&gt;0,AVERAGE('2025_1_Winter:2027_2_Spring'!BW30),"**")</f>
        <v>**</v>
      </c>
      <c r="BX30" s="57" t="str">
        <f>IF(SUM('2025_1_Winter:2027_2_Spring'!BX30)&gt;0,AVERAGE('2025_1_Winter:2027_2_Spring'!BX30),"**")</f>
        <v>**</v>
      </c>
      <c r="BY30" s="57" t="str">
        <f>IF(SUM('2025_1_Winter:2027_2_Spring'!BY30)&gt;0,AVERAGE('2025_1_Winter:2027_2_Spring'!BY30),"**")</f>
        <v>**</v>
      </c>
      <c r="BZ30" s="57" t="str">
        <f>IF(SUM('2025_1_Winter:2027_2_Spring'!BZ30)&gt;0,AVERAGE('2025_1_Winter:2027_2_Spring'!BZ30),"**")</f>
        <v>**</v>
      </c>
      <c r="CA30" s="57" t="str">
        <f>IF(SUM('2025_1_Winter:2027_2_Spring'!CA30)&gt;0,AVERAGE('2025_1_Winter:2027_2_Spring'!CA30),"**")</f>
        <v>**</v>
      </c>
      <c r="CB30" s="57" t="str">
        <f>IF(SUM('2025_1_Winter:2027_2_Spring'!CB30)&gt;0,AVERAGE('2025_1_Winter:2027_2_Spring'!CB30),"**")</f>
        <v>**</v>
      </c>
      <c r="CC30" s="4" t="str">
        <f>IF(SUM('2025_1_Winter:2027_2_Spring'!CC30)&gt;0,AVERAGE('2025_1_Winter:2027_2_Spring'!CC30),"**")</f>
        <v>**</v>
      </c>
      <c r="CD30" s="4" t="str">
        <f>IF(SUM('2025_1_Winter:2027_2_Spring'!CD30)&gt;0,AVERAGE('2025_1_Winter:2027_2_Spring'!CD30),"**")</f>
        <v>**</v>
      </c>
      <c r="CE30" s="4" t="str">
        <f>IF(SUM('2025_1_Winter:2027_2_Spring'!CE30)&gt;0,AVERAGE('2025_1_Winter:2027_2_Spring'!CE30),"**")</f>
        <v>**</v>
      </c>
      <c r="CF30" s="4" t="str">
        <f>IF(SUM('2025_1_Winter:2027_2_Spring'!CF30)&gt;0,AVERAGE('2025_1_Winter:2027_2_Spring'!CF30),"**")</f>
        <v>**</v>
      </c>
      <c r="CG30" s="4" t="str">
        <f>IF(SUM('2025_1_Winter:2027_2_Spring'!CG30)&gt;0,AVERAGE('2025_1_Winter:2027_2_Spring'!CG30),"**")</f>
        <v>**</v>
      </c>
      <c r="CH30" s="4" t="str">
        <f>IF(SUM('2025_1_Winter:2027_2_Spring'!CH30)&gt;0,AVERAGE('2025_1_Winter:2027_2_Spring'!CH30),"**")</f>
        <v>**</v>
      </c>
      <c r="CI30" s="4" t="str">
        <f>IF(SUM('2025_1_Winter:2027_2_Spring'!CI30)&gt;0,AVERAGE('2025_1_Winter:2027_2_Spring'!CI30),"**")</f>
        <v>**</v>
      </c>
      <c r="CJ30" s="4" t="str">
        <f>IF(SUM('2025_1_Winter:2027_2_Spring'!CJ30)&gt;0,AVERAGE('2025_1_Winter:2027_2_Spring'!CJ30),"**")</f>
        <v>**</v>
      </c>
      <c r="CK30" s="4" t="str">
        <f>IF(SUM('2025_1_Winter:2027_2_Spring'!CK30)&gt;0,AVERAGE('2025_1_Winter:2027_2_Spring'!CK30),"**")</f>
        <v>**</v>
      </c>
      <c r="CL30" s="4" t="str">
        <f>IF(SUM('2025_1_Winter:2027_2_Spring'!CL30)&gt;0,AVERAGE('2025_1_Winter:2027_2_Spring'!CL30),"**")</f>
        <v>**</v>
      </c>
      <c r="CM30" s="4" t="str">
        <f>IF(SUM('2025_1_Winter:2027_2_Spring'!CM30)&gt;0,AVERAGE('2025_1_Winter:2027_2_Spring'!CM30),"**")</f>
        <v>**</v>
      </c>
      <c r="CN30" s="4" t="str">
        <f>IF(SUM('2025_1_Winter:2027_2_Spring'!CN30)&gt;0,AVERAGE('2025_1_Winter:2027_2_Spring'!CN30),"**")</f>
        <v>**</v>
      </c>
      <c r="CO30" s="4" t="str">
        <f>IF(SUM('2025_1_Winter:2027_2_Spring'!CO30)&gt;0,AVERAGE('2025_1_Winter:2027_2_Spring'!CO30),"**")</f>
        <v>**</v>
      </c>
      <c r="CP30" s="4" t="str">
        <f>IF(SUM('2025_1_Winter:2027_2_Spring'!CP30)&gt;0,AVERAGE('2025_1_Winter:2027_2_Spring'!CP30),"**")</f>
        <v>**</v>
      </c>
      <c r="CQ30" s="4" t="str">
        <f>IF(SUM('2025_1_Winter:2027_2_Spring'!CQ30)&gt;0,AVERAGE('2025_1_Winter:2027_2_Spring'!CQ30),"**")</f>
        <v>**</v>
      </c>
      <c r="CR30" s="46" t="str">
        <f>IF(SUM('2025_1_Winter:2027_2_Spring'!CR30)&gt;0,AVERAGE('2025_1_Winter:2027_2_Spring'!CR30),"**")</f>
        <v>**</v>
      </c>
      <c r="CS30" s="4" t="str">
        <f>IF(SUM('2025_1_Winter:2027_2_Spring'!CS30)&gt;0,AVERAGE('2025_1_Winter:2027_2_Spring'!CS30),"**")</f>
        <v>**</v>
      </c>
      <c r="CT30" s="2">
        <f>IF(SUM('2025_1_Winter:2027_2_Spring'!CT30)&gt;0,AVERAGE('2025_1_Winter:2027_2_Spring'!CT30),"**")</f>
        <v>0.56666666666666676</v>
      </c>
      <c r="CU30" s="3" t="str">
        <f t="shared" si="0"/>
        <v>**</v>
      </c>
    </row>
    <row r="31" spans="1:100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60">
        <f>COUNT('2025_1_Winter:2027_2_Spring'!F31)</f>
        <v>1</v>
      </c>
      <c r="G31" s="17" t="s">
        <v>249</v>
      </c>
      <c r="H31" s="84" t="e">
        <f>IF(SUM(#REF!)&gt;0,AVERAGE(#REF!),"**")</f>
        <v>#REF!</v>
      </c>
      <c r="I31" s="43" t="e">
        <f>IF(SUM(#REF!)&gt;0,AVERAGE(#REF!),"**")</f>
        <v>#REF!</v>
      </c>
      <c r="J31" s="91" t="e">
        <f>IF(SUM(#REF!)&gt;0,AVERAGE(#REF!),"**")</f>
        <v>#REF!</v>
      </c>
      <c r="K31" s="10" t="e">
        <f>IF(SUM(#REF!)&gt;0,AVERAGE(#REF!),"**")</f>
        <v>#REF!</v>
      </c>
      <c r="L31" s="10" t="e">
        <f>IF(SUM(#REF!)&gt;0,AVERAGE(#REF!),"**")</f>
        <v>#REF!</v>
      </c>
      <c r="M31" s="43" t="e">
        <f>IF(SUM(#REF!)&gt;0,AVERAGE(#REF!),"**")</f>
        <v>#REF!</v>
      </c>
      <c r="N31" s="43" t="e">
        <f>IF(SUM(#REF!)&gt;0,AVERAGE(#REF!),"**")</f>
        <v>#REF!</v>
      </c>
      <c r="O31" s="10">
        <f>IF(SUM('2025_1_Winter:2027_2_Spring'!O31)&gt;0,AVERAGE('2025_1_Winter:2027_2_Spring'!O31),"**")</f>
        <v>639.20000000000005</v>
      </c>
      <c r="P31" s="80" t="str">
        <f>IF(SUM('2025_1_Winter:2027_2_Spring'!P31)&gt;0,AVERAGE('2025_1_Winter:2027_2_Spring'!P31),"**")</f>
        <v>**</v>
      </c>
      <c r="Q31" s="80" t="str">
        <f>IF(SUM('2025_1_Winter:2027_2_Spring'!Q31)&gt;0,AVERAGE('2025_1_Winter:2027_2_Spring'!Q31),"**")</f>
        <v>**</v>
      </c>
      <c r="R31" s="50">
        <f>IF(SUM('2025_1_Winter:2027_2_Spring'!R31)&gt;0,AVERAGE('2025_1_Winter:2027_2_Spring'!R31),"**")</f>
        <v>6.0000000000000001E-3</v>
      </c>
      <c r="S31" s="4" t="str">
        <f>IF(SUM('2025_1_Winter:2027_2_Spring'!S31)&gt;0,AVERAGE('2025_1_Winter:2027_2_Spring'!S31),"**")</f>
        <v>**</v>
      </c>
      <c r="T31" s="96">
        <f>IF(SUM('2025_1_Winter:2027_2_Spring'!T31)&gt;0,AVERAGE('2025_1_Winter:2027_2_Spring'!T31),"**")</f>
        <v>2500</v>
      </c>
      <c r="U31" s="96">
        <f>IF(SUM('2025_1_Winter:2027_2_Spring'!U31)&gt;0,AVERAGE('2025_1_Winter:2027_2_Spring'!U31),"**")</f>
        <v>20850</v>
      </c>
      <c r="V31" s="96">
        <f>IF(SUM('2025_1_Winter:2027_2_Spring'!V31)&gt;0,AVERAGE('2025_1_Winter:2027_2_Spring'!V31),"**")</f>
        <v>1.85</v>
      </c>
      <c r="W31" s="96">
        <f>IF(SUM('2025_1_Winter:2027_2_Spring'!W31)&gt;0,AVERAGE('2025_1_Winter:2027_2_Spring'!W31),"**")</f>
        <v>65.2</v>
      </c>
      <c r="X31" s="96">
        <f>IF(SUM('2025_1_Winter:2027_2_Spring'!X31)&gt;0,AVERAGE('2025_1_Winter:2027_2_Spring'!X31),"**")</f>
        <v>12560</v>
      </c>
      <c r="Y31" s="95">
        <f>IF(SUM('2025_1_Winter:2027_2_Spring'!Y31)&gt;0,AVERAGE('2025_1_Winter:2027_2_Spring'!Y31),"**")</f>
        <v>419.7</v>
      </c>
      <c r="Z31" s="96">
        <f>IF(SUM('2025_1_Winter:2027_2_Spring'!Z31)&gt;0,AVERAGE('2025_1_Winter:2027_2_Spring'!Z31),"**")</f>
        <v>0.01</v>
      </c>
      <c r="AA31" s="96">
        <f>IF(SUM('2025_1_Winter:2027_2_Spring'!AA31)&gt;0,AVERAGE('2025_1_Winter:2027_2_Spring'!AA31),"**")</f>
        <v>1310</v>
      </c>
      <c r="AB31" s="46">
        <f>IF(SUM('2025_1_Winter:2027_2_Spring'!AB31)&gt;0,AVERAGE('2025_1_Winter:2027_2_Spring'!AB31),"**")</f>
        <v>400</v>
      </c>
      <c r="AC31" s="46" t="str">
        <f>IF(SUM('2025_1_Winter:2027_2_Spring'!AC31)&gt;0,AVERAGE('2025_1_Winter:2027_2_Spring'!AC31),"**")</f>
        <v>**</v>
      </c>
      <c r="AD31" s="46">
        <f>IF(SUM('2025_1_Winter:2027_2_Spring'!AD31)&gt;0,AVERAGE('2025_1_Winter:2027_2_Spring'!AD31),"**")</f>
        <v>152</v>
      </c>
      <c r="AE31" s="10">
        <f>IF(SUM('2025_1_Winter:2027_2_Spring'!AE31)&gt;0,AVERAGE('2025_1_Winter:2027_2_Spring'!AE31),"**")</f>
        <v>4</v>
      </c>
      <c r="AF31" s="37">
        <f>IF(SUM('2025_1_Winter:2027_2_Spring'!AF31)&gt;0,AVERAGE('2025_1_Winter:2027_2_Spring'!AF31),"**")</f>
        <v>2.16</v>
      </c>
      <c r="AG31" s="10" t="str">
        <f>IF(SUM('2025_1_Winter:2027_2_Spring'!AG31)&gt;0,AVERAGE('2025_1_Winter:2027_2_Spring'!AG31),"**")</f>
        <v>**</v>
      </c>
      <c r="AH31" s="10" t="str">
        <f>IF(SUM('2025_1_Winter:2027_2_Spring'!AH31)&gt;0,AVERAGE('2025_1_Winter:2027_2_Spring'!AH31),"**")</f>
        <v>**</v>
      </c>
      <c r="AI31" s="10">
        <f>IF(SUM('2025_1_Winter:2027_2_Spring'!AI31)&gt;0,AVERAGE('2025_1_Winter:2027_2_Spring'!AI31),"**")</f>
        <v>10.6</v>
      </c>
      <c r="AJ31" s="70">
        <f>IF(SUM('2025_1_Winter:2027_2_Spring'!AJ31)&gt;0,AVERAGE('2025_1_Winter:2027_2_Spring'!AJ31),"**")</f>
        <v>1.0900000000000001</v>
      </c>
      <c r="AK31" s="71" t="str">
        <f>IF(SUM('2025_1_Winter:2027_2_Spring'!AK31)&gt;0,AVERAGE('2025_1_Winter:2027_2_Spring'!AK31),"**")</f>
        <v>**</v>
      </c>
      <c r="AL31" s="73" t="str">
        <f>IF(SUM('2025_1_Winter:2027_2_Spring'!AL31)&gt;0,AVERAGE('2025_1_Winter:2027_2_Spring'!AL31),"**")</f>
        <v>**</v>
      </c>
      <c r="AM31" s="73" t="str">
        <f>IF(SUM('2025_1_Winter:2027_2_Spring'!AM31)&gt;0,AVERAGE('2025_1_Winter:2027_2_Spring'!AM31),"**")</f>
        <v>**</v>
      </c>
      <c r="AN31" s="37">
        <f>IF(SUM('2025_1_Winter:2027_2_Spring'!AN31)&gt;0,AVERAGE('2025_1_Winter:2027_2_Spring'!AN31),"**")</f>
        <v>7.64</v>
      </c>
      <c r="AO31" s="37" t="str">
        <f>IF(SUM('2025_1_Winter:2027_2_Spring'!AO31)&gt;0,AVERAGE('2025_1_Winter:2027_2_Spring'!AO31),"**")</f>
        <v>**</v>
      </c>
      <c r="AP31" s="37" t="str">
        <f>IF(SUM('2025_1_Winter:2027_2_Spring'!AP31)&gt;0,AVERAGE('2025_1_Winter:2027_2_Spring'!AP31),"**")</f>
        <v>**</v>
      </c>
      <c r="AQ31" s="37" t="str">
        <f>IF(SUM('2025_1_Winter:2027_2_Spring'!AQ31)&gt;0,AVERAGE('2025_1_Winter:2027_2_Spring'!AQ31),"**")</f>
        <v>**</v>
      </c>
      <c r="AR31" s="37" t="str">
        <f>IF(SUM('2025_1_Winter:2027_2_Spring'!AR31)&gt;0,AVERAGE('2025_1_Winter:2027_2_Spring'!AR31),"**")</f>
        <v>**</v>
      </c>
      <c r="AS31" s="37" t="str">
        <f>IF(SUM('2025_1_Winter:2027_2_Spring'!AS31)&gt;0,AVERAGE('2025_1_Winter:2027_2_Spring'!AS31),"**")</f>
        <v>**</v>
      </c>
      <c r="AT31" s="37">
        <f>IF(SUM('2025_1_Winter:2027_2_Spring'!AT31)&gt;0,AVERAGE('2025_1_Winter:2027_2_Spring'!AT31),"**")</f>
        <v>6.97</v>
      </c>
      <c r="AU31" s="37" t="str">
        <f>IF(SUM('2025_1_Winter:2027_2_Spring'!AU31)&gt;0,AVERAGE('2025_1_Winter:2027_2_Spring'!AU31),"**")</f>
        <v>**</v>
      </c>
      <c r="AV31" s="10" t="str">
        <f>IF(SUM('2025_1_Winter:2027_2_Spring'!AV31)&gt;0,AVERAGE('2025_1_Winter:2027_2_Spring'!AV31),"**")</f>
        <v>**</v>
      </c>
      <c r="AW31" s="10">
        <f>IF(SUM('2025_1_Winter:2027_2_Spring'!AW31)&gt;0,AVERAGE('2025_1_Winter:2027_2_Spring'!AW31),"**")</f>
        <v>1.99</v>
      </c>
      <c r="AX31" s="10" t="str">
        <f>IF(SUM('2025_1_Winter:2027_2_Spring'!AX31)&gt;0,AVERAGE('2025_1_Winter:2027_2_Spring'!AX31),"**")</f>
        <v>**</v>
      </c>
      <c r="AY31" s="37" t="str">
        <f>IF(SUM('2025_1_Winter:2027_2_Spring'!AY31)&gt;0,AVERAGE('2025_1_Winter:2027_2_Spring'!AY31),"**")</f>
        <v>**</v>
      </c>
      <c r="AZ31" s="87">
        <f>IF(SUM('2025_1_Winter:2027_2_Spring'!AZ31)&gt;0,AVERAGE('2025_1_Winter:2027_2_Spring'!AZ31),"**")</f>
        <v>8208</v>
      </c>
      <c r="BA31" s="10">
        <f>IF(SUM('2025_1_Winter:2027_2_Spring'!BA31)&gt;0,AVERAGE('2025_1_Winter:2027_2_Spring'!BA31),"**")</f>
        <v>169</v>
      </c>
      <c r="BB31" s="27" t="str">
        <f>IF(SUM('2025_1_Winter:2027_2_Spring'!BB31)&gt;0,AVERAGE('2025_1_Winter:2027_2_Spring'!BB31),"**")</f>
        <v>**</v>
      </c>
      <c r="BC31" s="27" t="str">
        <f>IF(SUM('2025_1_Winter:2027_2_Spring'!BC31)&gt;0,AVERAGE('2025_1_Winter:2027_2_Spring'!BC31),"**")</f>
        <v>**</v>
      </c>
      <c r="BD31" s="27" t="str">
        <f>IF(SUM('2025_1_Winter:2027_2_Spring'!BD31)&gt;0,AVERAGE('2025_1_Winter:2027_2_Spring'!BD31),"**")</f>
        <v>**</v>
      </c>
      <c r="BE31" s="27" t="str">
        <f>IF(SUM('2025_1_Winter:2027_2_Spring'!BE31)&gt;0,AVERAGE('2025_1_Winter:2027_2_Spring'!BE31),"**")</f>
        <v>**</v>
      </c>
      <c r="BF31" s="27" t="str">
        <f>IF(SUM('2025_1_Winter:2027_2_Spring'!BF31)&gt;0,AVERAGE('2025_1_Winter:2027_2_Spring'!BF31),"**")</f>
        <v>**</v>
      </c>
      <c r="BG31" s="27" t="str">
        <f>IF(SUM('2025_1_Winter:2027_2_Spring'!BG31)&gt;0,AVERAGE('2025_1_Winter:2027_2_Spring'!BG31),"**")</f>
        <v>**</v>
      </c>
      <c r="BH31" s="27" t="str">
        <f>IF(SUM('2025_1_Winter:2027_2_Spring'!BH31)&gt;0,AVERAGE('2025_1_Winter:2027_2_Spring'!BH31),"**")</f>
        <v>**</v>
      </c>
      <c r="BI31" s="3" t="str">
        <f>IF(SUM('2025_1_Winter:2027_2_Spring'!BI31)&gt;0,AVERAGE('2025_1_Winter:2027_2_Spring'!BI31),"**")</f>
        <v>**</v>
      </c>
      <c r="BJ31" s="3" t="str">
        <f>IF(SUM('2025_1_Winter:2027_2_Spring'!BJ31)&gt;0,AVERAGE('2025_1_Winter:2027_2_Spring'!BJ31),"**")</f>
        <v>**</v>
      </c>
      <c r="BK31" s="3" t="str">
        <f>IF(SUM('2025_1_Winter:2027_2_Spring'!BK31)&gt;0,AVERAGE('2025_1_Winter:2027_2_Spring'!BK31),"**")</f>
        <v>**</v>
      </c>
      <c r="BL31" s="4" t="str">
        <f>IF(SUM('2025_1_Winter:2027_2_Spring'!BL31)&gt;0,AVERAGE('2025_1_Winter:2027_2_Spring'!BL31),"**")</f>
        <v>**</v>
      </c>
      <c r="BM31" s="4" t="str">
        <f>IF(SUM('2025_1_Winter:2027_2_Spring'!BM31)&gt;0,AVERAGE('2025_1_Winter:2027_2_Spring'!BM31),"**")</f>
        <v>**</v>
      </c>
      <c r="BN31" s="4" t="str">
        <f>IF(SUM('2025_1_Winter:2027_2_Spring'!BN31)&gt;0,AVERAGE('2025_1_Winter:2027_2_Spring'!BN31),"**")</f>
        <v>**</v>
      </c>
      <c r="BO31" s="4" t="str">
        <f>IF(SUM('2025_1_Winter:2027_2_Spring'!BO31)&gt;0,AVERAGE('2025_1_Winter:2027_2_Spring'!BO31),"**")</f>
        <v>**</v>
      </c>
      <c r="BP31" s="4" t="str">
        <f>IF(SUM('2025_1_Winter:2027_2_Spring'!BP31)&gt;0,AVERAGE('2025_1_Winter:2027_2_Spring'!BP31),"**")</f>
        <v>**</v>
      </c>
      <c r="BQ31" s="4" t="str">
        <f>IF(SUM('2025_1_Winter:2027_2_Spring'!BQ31)&gt;0,AVERAGE('2025_1_Winter:2027_2_Spring'!BQ31),"**")</f>
        <v>**</v>
      </c>
      <c r="BR31" s="4" t="str">
        <f>IF(SUM('2025_1_Winter:2027_2_Spring'!BR31)&gt;0,AVERAGE('2025_1_Winter:2027_2_Spring'!BR31),"**")</f>
        <v>**</v>
      </c>
      <c r="BS31" s="4" t="str">
        <f>IF(SUM('2025_1_Winter:2027_2_Spring'!BS31)&gt;0,AVERAGE('2025_1_Winter:2027_2_Spring'!BS31),"**")</f>
        <v>**</v>
      </c>
      <c r="BT31" s="4" t="str">
        <f>IF(SUM('2025_1_Winter:2027_2_Spring'!BT31)&gt;0,AVERAGE('2025_1_Winter:2027_2_Spring'!BT31),"**")</f>
        <v>**</v>
      </c>
      <c r="BU31" s="4" t="str">
        <f>IF(SUM('2025_1_Winter:2027_2_Spring'!BU31)&gt;0,AVERAGE('2025_1_Winter:2027_2_Spring'!BU31),"**")</f>
        <v>**</v>
      </c>
      <c r="BV31" s="56" t="str">
        <f>IF(SUM('2025_1_Winter:2027_2_Spring'!BV31)&gt;0,AVERAGE('2025_1_Winter:2027_2_Spring'!BV31),"**")</f>
        <v>**</v>
      </c>
      <c r="BW31" s="57" t="str">
        <f>IF(SUM('2025_1_Winter:2027_2_Spring'!BW31)&gt;0,AVERAGE('2025_1_Winter:2027_2_Spring'!BW31),"**")</f>
        <v>**</v>
      </c>
      <c r="BX31" s="57" t="str">
        <f>IF(SUM('2025_1_Winter:2027_2_Spring'!BX31)&gt;0,AVERAGE('2025_1_Winter:2027_2_Spring'!BX31),"**")</f>
        <v>**</v>
      </c>
      <c r="BY31" s="57" t="str">
        <f>IF(SUM('2025_1_Winter:2027_2_Spring'!BY31)&gt;0,AVERAGE('2025_1_Winter:2027_2_Spring'!BY31),"**")</f>
        <v>**</v>
      </c>
      <c r="BZ31" s="57" t="str">
        <f>IF(SUM('2025_1_Winter:2027_2_Spring'!BZ31)&gt;0,AVERAGE('2025_1_Winter:2027_2_Spring'!BZ31),"**")</f>
        <v>**</v>
      </c>
      <c r="CA31" s="57" t="str">
        <f>IF(SUM('2025_1_Winter:2027_2_Spring'!CA31)&gt;0,AVERAGE('2025_1_Winter:2027_2_Spring'!CA31),"**")</f>
        <v>**</v>
      </c>
      <c r="CB31" s="57" t="str">
        <f>IF(SUM('2025_1_Winter:2027_2_Spring'!CB31)&gt;0,AVERAGE('2025_1_Winter:2027_2_Spring'!CB31),"**")</f>
        <v>**</v>
      </c>
      <c r="CC31" s="4" t="str">
        <f>IF(SUM('2025_1_Winter:2027_2_Spring'!CC31)&gt;0,AVERAGE('2025_1_Winter:2027_2_Spring'!CC31),"**")</f>
        <v>**</v>
      </c>
      <c r="CD31" s="4" t="str">
        <f>IF(SUM('2025_1_Winter:2027_2_Spring'!CD31)&gt;0,AVERAGE('2025_1_Winter:2027_2_Spring'!CD31),"**")</f>
        <v>**</v>
      </c>
      <c r="CE31" s="4" t="str">
        <f>IF(SUM('2025_1_Winter:2027_2_Spring'!CE31)&gt;0,AVERAGE('2025_1_Winter:2027_2_Spring'!CE31),"**")</f>
        <v>**</v>
      </c>
      <c r="CF31" s="4" t="str">
        <f>IF(SUM('2025_1_Winter:2027_2_Spring'!CF31)&gt;0,AVERAGE('2025_1_Winter:2027_2_Spring'!CF31),"**")</f>
        <v>**</v>
      </c>
      <c r="CG31" s="4" t="str">
        <f>IF(SUM('2025_1_Winter:2027_2_Spring'!CG31)&gt;0,AVERAGE('2025_1_Winter:2027_2_Spring'!CG31),"**")</f>
        <v>**</v>
      </c>
      <c r="CH31" s="4" t="str">
        <f>IF(SUM('2025_1_Winter:2027_2_Spring'!CH31)&gt;0,AVERAGE('2025_1_Winter:2027_2_Spring'!CH31),"**")</f>
        <v>**</v>
      </c>
      <c r="CI31" s="4" t="str">
        <f>IF(SUM('2025_1_Winter:2027_2_Spring'!CI31)&gt;0,AVERAGE('2025_1_Winter:2027_2_Spring'!CI31),"**")</f>
        <v>**</v>
      </c>
      <c r="CJ31" s="4" t="str">
        <f>IF(SUM('2025_1_Winter:2027_2_Spring'!CJ31)&gt;0,AVERAGE('2025_1_Winter:2027_2_Spring'!CJ31),"**")</f>
        <v>**</v>
      </c>
      <c r="CK31" s="4" t="str">
        <f>IF(SUM('2025_1_Winter:2027_2_Spring'!CK31)&gt;0,AVERAGE('2025_1_Winter:2027_2_Spring'!CK31),"**")</f>
        <v>**</v>
      </c>
      <c r="CL31" s="4" t="str">
        <f>IF(SUM('2025_1_Winter:2027_2_Spring'!CL31)&gt;0,AVERAGE('2025_1_Winter:2027_2_Spring'!CL31),"**")</f>
        <v>**</v>
      </c>
      <c r="CM31" s="4" t="str">
        <f>IF(SUM('2025_1_Winter:2027_2_Spring'!CM31)&gt;0,AVERAGE('2025_1_Winter:2027_2_Spring'!CM31),"**")</f>
        <v>**</v>
      </c>
      <c r="CN31" s="4" t="str">
        <f>IF(SUM('2025_1_Winter:2027_2_Spring'!CN31)&gt;0,AVERAGE('2025_1_Winter:2027_2_Spring'!CN31),"**")</f>
        <v>**</v>
      </c>
      <c r="CO31" s="4" t="str">
        <f>IF(SUM('2025_1_Winter:2027_2_Spring'!CO31)&gt;0,AVERAGE('2025_1_Winter:2027_2_Spring'!CO31),"**")</f>
        <v>**</v>
      </c>
      <c r="CP31" s="4" t="str">
        <f>IF(SUM('2025_1_Winter:2027_2_Spring'!CP31)&gt;0,AVERAGE('2025_1_Winter:2027_2_Spring'!CP31),"**")</f>
        <v>**</v>
      </c>
      <c r="CQ31" s="4" t="str">
        <f>IF(SUM('2025_1_Winter:2027_2_Spring'!CQ31)&gt;0,AVERAGE('2025_1_Winter:2027_2_Spring'!CQ31),"**")</f>
        <v>**</v>
      </c>
      <c r="CR31" s="46">
        <f>IF(SUM('2025_1_Winter:2027_2_Spring'!CR31)&gt;0,AVERAGE('2025_1_Winter:2027_2_Spring'!CR31),"**")</f>
        <v>79</v>
      </c>
      <c r="CS31" s="4" t="str">
        <f>IF(SUM('2025_1_Winter:2027_2_Spring'!CS31)&gt;0,AVERAGE('2025_1_Winter:2027_2_Spring'!CS31),"**")</f>
        <v>**</v>
      </c>
      <c r="CT31" s="2">
        <f>IF(SUM('2025_1_Winter:2027_2_Spring'!CT31)&gt;0,AVERAGE('2025_1_Winter:2027_2_Spring'!CT31),"**")</f>
        <v>0.56666666666666676</v>
      </c>
      <c r="CU31" s="3" t="str">
        <f t="shared" si="0"/>
        <v>**</v>
      </c>
    </row>
    <row r="32" spans="1:100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60">
        <f>COUNT('2025_1_Winter:2027_2_Spring'!F32)</f>
        <v>1</v>
      </c>
      <c r="G32" s="17" t="s">
        <v>253</v>
      </c>
      <c r="H32" s="84" t="e">
        <f>IF(SUM(#REF!)&gt;0,AVERAGE(#REF!),"**")</f>
        <v>#REF!</v>
      </c>
      <c r="I32" s="43" t="e">
        <f>IF(SUM(#REF!)&gt;0,AVERAGE(#REF!),"**")</f>
        <v>#REF!</v>
      </c>
      <c r="J32" s="91" t="e">
        <f>IF(SUM(#REF!)&gt;0,AVERAGE(#REF!),"**")</f>
        <v>#REF!</v>
      </c>
      <c r="K32" s="10" t="e">
        <f>IF(SUM(#REF!)&gt;0,AVERAGE(#REF!),"**")</f>
        <v>#REF!</v>
      </c>
      <c r="L32" s="10" t="e">
        <f>IF(SUM(#REF!)&gt;0,AVERAGE(#REF!),"**")</f>
        <v>#REF!</v>
      </c>
      <c r="M32" s="43" t="e">
        <f>IF(SUM(#REF!)&gt;0,AVERAGE(#REF!),"**")</f>
        <v>#REF!</v>
      </c>
      <c r="N32" s="43" t="e">
        <f>IF(SUM(#REF!)&gt;0,AVERAGE(#REF!),"**")</f>
        <v>#REF!</v>
      </c>
      <c r="O32" s="10">
        <f>IF(SUM('2025_1_Winter:2027_2_Spring'!O32)&gt;0,AVERAGE('2025_1_Winter:2027_2_Spring'!O32),"**")</f>
        <v>652.79999999999995</v>
      </c>
      <c r="P32" s="80" t="str">
        <f>IF(SUM('2025_1_Winter:2027_2_Spring'!P32)&gt;0,AVERAGE('2025_1_Winter:2027_2_Spring'!P32),"**")</f>
        <v>**</v>
      </c>
      <c r="Q32" s="80" t="str">
        <f>IF(SUM('2025_1_Winter:2027_2_Spring'!Q32)&gt;0,AVERAGE('2025_1_Winter:2027_2_Spring'!Q32),"**")</f>
        <v>**</v>
      </c>
      <c r="R32" s="50">
        <f>IF(SUM('2025_1_Winter:2027_2_Spring'!R32)&gt;0,AVERAGE('2025_1_Winter:2027_2_Spring'!R32),"**")</f>
        <v>1.2999999999999999E-2</v>
      </c>
      <c r="S32" s="4" t="str">
        <f>IF(SUM('2025_1_Winter:2027_2_Spring'!S32)&gt;0,AVERAGE('2025_1_Winter:2027_2_Spring'!S32),"**")</f>
        <v>**</v>
      </c>
      <c r="T32" s="96">
        <f>IF(SUM('2025_1_Winter:2027_2_Spring'!T32)&gt;0,AVERAGE('2025_1_Winter:2027_2_Spring'!T32),"**")</f>
        <v>2550</v>
      </c>
      <c r="U32" s="96">
        <f>IF(SUM('2025_1_Winter:2027_2_Spring'!U32)&gt;0,AVERAGE('2025_1_Winter:2027_2_Spring'!U32),"**")</f>
        <v>20900</v>
      </c>
      <c r="V32" s="96">
        <f>IF(SUM('2025_1_Winter:2027_2_Spring'!V32)&gt;0,AVERAGE('2025_1_Winter:2027_2_Spring'!V32),"**")</f>
        <v>1.91</v>
      </c>
      <c r="W32" s="96">
        <f>IF(SUM('2025_1_Winter:2027_2_Spring'!W32)&gt;0,AVERAGE('2025_1_Winter:2027_2_Spring'!W32),"**")</f>
        <v>68.7</v>
      </c>
      <c r="X32" s="96">
        <f>IF(SUM('2025_1_Winter:2027_2_Spring'!X32)&gt;0,AVERAGE('2025_1_Winter:2027_2_Spring'!X32),"**")</f>
        <v>12550</v>
      </c>
      <c r="Y32" s="95">
        <f>IF(SUM('2025_1_Winter:2027_2_Spring'!Y32)&gt;0,AVERAGE('2025_1_Winter:2027_2_Spring'!Y32),"**")</f>
        <v>402.8</v>
      </c>
      <c r="Z32" s="96">
        <f>IF(SUM('2025_1_Winter:2027_2_Spring'!Z32)&gt;0,AVERAGE('2025_1_Winter:2027_2_Spring'!Z32),"**")</f>
        <v>7.0000000000000007E-2</v>
      </c>
      <c r="AA32" s="96">
        <f>IF(SUM('2025_1_Winter:2027_2_Spring'!AA32)&gt;0,AVERAGE('2025_1_Winter:2027_2_Spring'!AA32),"**")</f>
        <v>1340</v>
      </c>
      <c r="AB32" s="46">
        <f>IF(SUM('2025_1_Winter:2027_2_Spring'!AB32)&gt;0,AVERAGE('2025_1_Winter:2027_2_Spring'!AB32),"**")</f>
        <v>405</v>
      </c>
      <c r="AC32" s="46" t="str">
        <f>IF(SUM('2025_1_Winter:2027_2_Spring'!AC32)&gt;0,AVERAGE('2025_1_Winter:2027_2_Spring'!AC32),"**")</f>
        <v>**</v>
      </c>
      <c r="AD32" s="46">
        <f>IF(SUM('2025_1_Winter:2027_2_Spring'!AD32)&gt;0,AVERAGE('2025_1_Winter:2027_2_Spring'!AD32),"**")</f>
        <v>154</v>
      </c>
      <c r="AE32" s="10">
        <f>IF(SUM('2025_1_Winter:2027_2_Spring'!AE32)&gt;0,AVERAGE('2025_1_Winter:2027_2_Spring'!AE32),"**")</f>
        <v>5</v>
      </c>
      <c r="AF32" s="37">
        <f>IF(SUM('2025_1_Winter:2027_2_Spring'!AF32)&gt;0,AVERAGE('2025_1_Winter:2027_2_Spring'!AF32),"**")</f>
        <v>2.29</v>
      </c>
      <c r="AG32" s="10" t="str">
        <f>IF(SUM('2025_1_Winter:2027_2_Spring'!AG32)&gt;0,AVERAGE('2025_1_Winter:2027_2_Spring'!AG32),"**")</f>
        <v>**</v>
      </c>
      <c r="AH32" s="10" t="str">
        <f>IF(SUM('2025_1_Winter:2027_2_Spring'!AH32)&gt;0,AVERAGE('2025_1_Winter:2027_2_Spring'!AH32),"**")</f>
        <v>**</v>
      </c>
      <c r="AI32" s="10">
        <f>IF(SUM('2025_1_Winter:2027_2_Spring'!AI32)&gt;0,AVERAGE('2025_1_Winter:2027_2_Spring'!AI32),"**")</f>
        <v>11.8</v>
      </c>
      <c r="AJ32" s="70">
        <f>IF(SUM('2025_1_Winter:2027_2_Spring'!AJ32)&gt;0,AVERAGE('2025_1_Winter:2027_2_Spring'!AJ32),"**")</f>
        <v>1.17</v>
      </c>
      <c r="AK32" s="71">
        <f>IF(SUM('2025_1_Winter:2027_2_Spring'!AK32)&gt;0,AVERAGE('2025_1_Winter:2027_2_Spring'!AK32),"**")</f>
        <v>1.02</v>
      </c>
      <c r="AL32" s="73" t="str">
        <f>IF(SUM('2025_1_Winter:2027_2_Spring'!AL32)&gt;0,AVERAGE('2025_1_Winter:2027_2_Spring'!AL32),"**")</f>
        <v>**</v>
      </c>
      <c r="AM32" s="73" t="str">
        <f>IF(SUM('2025_1_Winter:2027_2_Spring'!AM32)&gt;0,AVERAGE('2025_1_Winter:2027_2_Spring'!AM32),"**")</f>
        <v>**</v>
      </c>
      <c r="AN32" s="37">
        <f>IF(SUM('2025_1_Winter:2027_2_Spring'!AN32)&gt;0,AVERAGE('2025_1_Winter:2027_2_Spring'!AN32),"**")</f>
        <v>1.1000000000000001</v>
      </c>
      <c r="AO32" s="37" t="str">
        <f>IF(SUM('2025_1_Winter:2027_2_Spring'!AO32)&gt;0,AVERAGE('2025_1_Winter:2027_2_Spring'!AO32),"**")</f>
        <v>**</v>
      </c>
      <c r="AP32" s="37" t="str">
        <f>IF(SUM('2025_1_Winter:2027_2_Spring'!AP32)&gt;0,AVERAGE('2025_1_Winter:2027_2_Spring'!AP32),"**")</f>
        <v>**</v>
      </c>
      <c r="AQ32" s="37" t="str">
        <f>IF(SUM('2025_1_Winter:2027_2_Spring'!AQ32)&gt;0,AVERAGE('2025_1_Winter:2027_2_Spring'!AQ32),"**")</f>
        <v>**</v>
      </c>
      <c r="AR32" s="37" t="str">
        <f>IF(SUM('2025_1_Winter:2027_2_Spring'!AR32)&gt;0,AVERAGE('2025_1_Winter:2027_2_Spring'!AR32),"**")</f>
        <v>**</v>
      </c>
      <c r="AS32" s="37">
        <f>IF(SUM('2025_1_Winter:2027_2_Spring'!AS32)&gt;0,AVERAGE('2025_1_Winter:2027_2_Spring'!AS32),"**")</f>
        <v>3.79</v>
      </c>
      <c r="AT32" s="37">
        <f>IF(SUM('2025_1_Winter:2027_2_Spring'!AT32)&gt;0,AVERAGE('2025_1_Winter:2027_2_Spring'!AT32),"**")</f>
        <v>9.43</v>
      </c>
      <c r="AU32" s="37" t="str">
        <f>IF(SUM('2025_1_Winter:2027_2_Spring'!AU32)&gt;0,AVERAGE('2025_1_Winter:2027_2_Spring'!AU32),"**")</f>
        <v>**</v>
      </c>
      <c r="AV32" s="10" t="str">
        <f>IF(SUM('2025_1_Winter:2027_2_Spring'!AV32)&gt;0,AVERAGE('2025_1_Winter:2027_2_Spring'!AV32),"**")</f>
        <v>**</v>
      </c>
      <c r="AW32" s="10">
        <f>IF(SUM('2025_1_Winter:2027_2_Spring'!AW32)&gt;0,AVERAGE('2025_1_Winter:2027_2_Spring'!AW32),"**")</f>
        <v>2.16</v>
      </c>
      <c r="AX32" s="10" t="str">
        <f>IF(SUM('2025_1_Winter:2027_2_Spring'!AX32)&gt;0,AVERAGE('2025_1_Winter:2027_2_Spring'!AX32),"**")</f>
        <v>**</v>
      </c>
      <c r="AY32" s="37">
        <f>IF(SUM('2025_1_Winter:2027_2_Spring'!AY32)&gt;0,AVERAGE('2025_1_Winter:2027_2_Spring'!AY32),"**")</f>
        <v>10.1</v>
      </c>
      <c r="AZ32" s="87">
        <f>IF(SUM('2025_1_Winter:2027_2_Spring'!AZ32)&gt;0,AVERAGE('2025_1_Winter:2027_2_Spring'!AZ32),"**")</f>
        <v>8274</v>
      </c>
      <c r="BA32" s="10">
        <f>IF(SUM('2025_1_Winter:2027_2_Spring'!BA32)&gt;0,AVERAGE('2025_1_Winter:2027_2_Spring'!BA32),"**")</f>
        <v>166</v>
      </c>
      <c r="BB32" s="27" t="str">
        <f>IF(SUM('2025_1_Winter:2027_2_Spring'!BB32)&gt;0,AVERAGE('2025_1_Winter:2027_2_Spring'!BB32),"**")</f>
        <v>**</v>
      </c>
      <c r="BC32" s="27" t="str">
        <f>IF(SUM('2025_1_Winter:2027_2_Spring'!BC32)&gt;0,AVERAGE('2025_1_Winter:2027_2_Spring'!BC32),"**")</f>
        <v>**</v>
      </c>
      <c r="BD32" s="27" t="str">
        <f>IF(SUM('2025_1_Winter:2027_2_Spring'!BD32)&gt;0,AVERAGE('2025_1_Winter:2027_2_Spring'!BD32),"**")</f>
        <v>**</v>
      </c>
      <c r="BE32" s="27" t="str">
        <f>IF(SUM('2025_1_Winter:2027_2_Spring'!BE32)&gt;0,AVERAGE('2025_1_Winter:2027_2_Spring'!BE32),"**")</f>
        <v>**</v>
      </c>
      <c r="BF32" s="27" t="str">
        <f>IF(SUM('2025_1_Winter:2027_2_Spring'!BF32)&gt;0,AVERAGE('2025_1_Winter:2027_2_Spring'!BF32),"**")</f>
        <v>**</v>
      </c>
      <c r="BG32" s="27" t="str">
        <f>IF(SUM('2025_1_Winter:2027_2_Spring'!BG32)&gt;0,AVERAGE('2025_1_Winter:2027_2_Spring'!BG32),"**")</f>
        <v>**</v>
      </c>
      <c r="BH32" s="27" t="str">
        <f>IF(SUM('2025_1_Winter:2027_2_Spring'!BH32)&gt;0,AVERAGE('2025_1_Winter:2027_2_Spring'!BH32),"**")</f>
        <v>**</v>
      </c>
      <c r="BI32" s="3" t="str">
        <f>IF(SUM('2025_1_Winter:2027_2_Spring'!BI32)&gt;0,AVERAGE('2025_1_Winter:2027_2_Spring'!BI32),"**")</f>
        <v>**</v>
      </c>
      <c r="BJ32" s="3" t="str">
        <f>IF(SUM('2025_1_Winter:2027_2_Spring'!BJ32)&gt;0,AVERAGE('2025_1_Winter:2027_2_Spring'!BJ32),"**")</f>
        <v>**</v>
      </c>
      <c r="BK32" s="3" t="str">
        <f>IF(SUM('2025_1_Winter:2027_2_Spring'!BK32)&gt;0,AVERAGE('2025_1_Winter:2027_2_Spring'!BK32),"**")</f>
        <v>**</v>
      </c>
      <c r="BL32" s="4" t="str">
        <f>IF(SUM('2025_1_Winter:2027_2_Spring'!BL32)&gt;0,AVERAGE('2025_1_Winter:2027_2_Spring'!BL32),"**")</f>
        <v>**</v>
      </c>
      <c r="BM32" s="4" t="str">
        <f>IF(SUM('2025_1_Winter:2027_2_Spring'!BM32)&gt;0,AVERAGE('2025_1_Winter:2027_2_Spring'!BM32),"**")</f>
        <v>**</v>
      </c>
      <c r="BN32" s="4" t="str">
        <f>IF(SUM('2025_1_Winter:2027_2_Spring'!BN32)&gt;0,AVERAGE('2025_1_Winter:2027_2_Spring'!BN32),"**")</f>
        <v>**</v>
      </c>
      <c r="BO32" s="4" t="str">
        <f>IF(SUM('2025_1_Winter:2027_2_Spring'!BO32)&gt;0,AVERAGE('2025_1_Winter:2027_2_Spring'!BO32),"**")</f>
        <v>**</v>
      </c>
      <c r="BP32" s="4" t="str">
        <f>IF(SUM('2025_1_Winter:2027_2_Spring'!BP32)&gt;0,AVERAGE('2025_1_Winter:2027_2_Spring'!BP32),"**")</f>
        <v>**</v>
      </c>
      <c r="BQ32" s="4" t="str">
        <f>IF(SUM('2025_1_Winter:2027_2_Spring'!BQ32)&gt;0,AVERAGE('2025_1_Winter:2027_2_Spring'!BQ32),"**")</f>
        <v>**</v>
      </c>
      <c r="BR32" s="4" t="str">
        <f>IF(SUM('2025_1_Winter:2027_2_Spring'!BR32)&gt;0,AVERAGE('2025_1_Winter:2027_2_Spring'!BR32),"**")</f>
        <v>**</v>
      </c>
      <c r="BS32" s="4" t="str">
        <f>IF(SUM('2025_1_Winter:2027_2_Spring'!BS32)&gt;0,AVERAGE('2025_1_Winter:2027_2_Spring'!BS32),"**")</f>
        <v>**</v>
      </c>
      <c r="BT32" s="4" t="str">
        <f>IF(SUM('2025_1_Winter:2027_2_Spring'!BT32)&gt;0,AVERAGE('2025_1_Winter:2027_2_Spring'!BT32),"**")</f>
        <v>**</v>
      </c>
      <c r="BU32" s="4" t="str">
        <f>IF(SUM('2025_1_Winter:2027_2_Spring'!BU32)&gt;0,AVERAGE('2025_1_Winter:2027_2_Spring'!BU32),"**")</f>
        <v>**</v>
      </c>
      <c r="BV32" s="56" t="str">
        <f>IF(SUM('2025_1_Winter:2027_2_Spring'!BV32)&gt;0,AVERAGE('2025_1_Winter:2027_2_Spring'!BV32),"**")</f>
        <v>**</v>
      </c>
      <c r="BW32" s="57" t="str">
        <f>IF(SUM('2025_1_Winter:2027_2_Spring'!BW32)&gt;0,AVERAGE('2025_1_Winter:2027_2_Spring'!BW32),"**")</f>
        <v>**</v>
      </c>
      <c r="BX32" s="57" t="str">
        <f>IF(SUM('2025_1_Winter:2027_2_Spring'!BX32)&gt;0,AVERAGE('2025_1_Winter:2027_2_Spring'!BX32),"**")</f>
        <v>**</v>
      </c>
      <c r="BY32" s="57" t="str">
        <f>IF(SUM('2025_1_Winter:2027_2_Spring'!BY32)&gt;0,AVERAGE('2025_1_Winter:2027_2_Spring'!BY32),"**")</f>
        <v>**</v>
      </c>
      <c r="BZ32" s="57" t="str">
        <f>IF(SUM('2025_1_Winter:2027_2_Spring'!BZ32)&gt;0,AVERAGE('2025_1_Winter:2027_2_Spring'!BZ32),"**")</f>
        <v>**</v>
      </c>
      <c r="CA32" s="57" t="str">
        <f>IF(SUM('2025_1_Winter:2027_2_Spring'!CA32)&gt;0,AVERAGE('2025_1_Winter:2027_2_Spring'!CA32),"**")</f>
        <v>**</v>
      </c>
      <c r="CB32" s="57" t="str">
        <f>IF(SUM('2025_1_Winter:2027_2_Spring'!CB32)&gt;0,AVERAGE('2025_1_Winter:2027_2_Spring'!CB32),"**")</f>
        <v>**</v>
      </c>
      <c r="CC32" s="4" t="str">
        <f>IF(SUM('2025_1_Winter:2027_2_Spring'!CC32)&gt;0,AVERAGE('2025_1_Winter:2027_2_Spring'!CC32),"**")</f>
        <v>**</v>
      </c>
      <c r="CD32" s="4" t="str">
        <f>IF(SUM('2025_1_Winter:2027_2_Spring'!CD32)&gt;0,AVERAGE('2025_1_Winter:2027_2_Spring'!CD32),"**")</f>
        <v>**</v>
      </c>
      <c r="CE32" s="4" t="str">
        <f>IF(SUM('2025_1_Winter:2027_2_Spring'!CE32)&gt;0,AVERAGE('2025_1_Winter:2027_2_Spring'!CE32),"**")</f>
        <v>**</v>
      </c>
      <c r="CF32" s="4" t="str">
        <f>IF(SUM('2025_1_Winter:2027_2_Spring'!CF32)&gt;0,AVERAGE('2025_1_Winter:2027_2_Spring'!CF32),"**")</f>
        <v>**</v>
      </c>
      <c r="CG32" s="4" t="str">
        <f>IF(SUM('2025_1_Winter:2027_2_Spring'!CG32)&gt;0,AVERAGE('2025_1_Winter:2027_2_Spring'!CG32),"**")</f>
        <v>**</v>
      </c>
      <c r="CH32" s="4" t="str">
        <f>IF(SUM('2025_1_Winter:2027_2_Spring'!CH32)&gt;0,AVERAGE('2025_1_Winter:2027_2_Spring'!CH32),"**")</f>
        <v>**</v>
      </c>
      <c r="CI32" s="4" t="str">
        <f>IF(SUM('2025_1_Winter:2027_2_Spring'!CI32)&gt;0,AVERAGE('2025_1_Winter:2027_2_Spring'!CI32),"**")</f>
        <v>**</v>
      </c>
      <c r="CJ32" s="4" t="str">
        <f>IF(SUM('2025_1_Winter:2027_2_Spring'!CJ32)&gt;0,AVERAGE('2025_1_Winter:2027_2_Spring'!CJ32),"**")</f>
        <v>**</v>
      </c>
      <c r="CK32" s="4" t="str">
        <f>IF(SUM('2025_1_Winter:2027_2_Spring'!CK32)&gt;0,AVERAGE('2025_1_Winter:2027_2_Spring'!CK32),"**")</f>
        <v>**</v>
      </c>
      <c r="CL32" s="4" t="str">
        <f>IF(SUM('2025_1_Winter:2027_2_Spring'!CL32)&gt;0,AVERAGE('2025_1_Winter:2027_2_Spring'!CL32),"**")</f>
        <v>**</v>
      </c>
      <c r="CM32" s="4" t="str">
        <f>IF(SUM('2025_1_Winter:2027_2_Spring'!CM32)&gt;0,AVERAGE('2025_1_Winter:2027_2_Spring'!CM32),"**")</f>
        <v>**</v>
      </c>
      <c r="CN32" s="4" t="str">
        <f>IF(SUM('2025_1_Winter:2027_2_Spring'!CN32)&gt;0,AVERAGE('2025_1_Winter:2027_2_Spring'!CN32),"**")</f>
        <v>**</v>
      </c>
      <c r="CO32" s="4" t="str">
        <f>IF(SUM('2025_1_Winter:2027_2_Spring'!CO32)&gt;0,AVERAGE('2025_1_Winter:2027_2_Spring'!CO32),"**")</f>
        <v>**</v>
      </c>
      <c r="CP32" s="4" t="str">
        <f>IF(SUM('2025_1_Winter:2027_2_Spring'!CP32)&gt;0,AVERAGE('2025_1_Winter:2027_2_Spring'!CP32),"**")</f>
        <v>**</v>
      </c>
      <c r="CQ32" s="4" t="str">
        <f>IF(SUM('2025_1_Winter:2027_2_Spring'!CQ32)&gt;0,AVERAGE('2025_1_Winter:2027_2_Spring'!CQ32),"**")</f>
        <v>**</v>
      </c>
      <c r="CR32" s="46">
        <f>IF(SUM('2025_1_Winter:2027_2_Spring'!CR32)&gt;0,AVERAGE('2025_1_Winter:2027_2_Spring'!CR32),"**")</f>
        <v>111</v>
      </c>
      <c r="CS32" s="4">
        <f>IF(SUM('2025_1_Winter:2027_2_Spring'!CS32)&gt;0,AVERAGE('2025_1_Winter:2027_2_Spring'!CS32),"**")</f>
        <v>10</v>
      </c>
      <c r="CT32" s="2">
        <f>IF(SUM('2025_1_Winter:2027_2_Spring'!CT32)&gt;0,AVERAGE('2025_1_Winter:2027_2_Spring'!CT32),"**")</f>
        <v>0.56666666666666676</v>
      </c>
      <c r="CU32" s="3" t="str">
        <f t="shared" si="0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60">
        <f>COUNT('2025_1_Winter:2027_2_Spring'!F33)</f>
        <v>1</v>
      </c>
      <c r="G33" s="17" t="s">
        <v>257</v>
      </c>
      <c r="H33" s="84" t="e">
        <f>IF(SUM(#REF!)&gt;0,AVERAGE(#REF!),"**")</f>
        <v>#REF!</v>
      </c>
      <c r="I33" s="43" t="e">
        <f>IF(SUM(#REF!)&gt;0,AVERAGE(#REF!),"**")</f>
        <v>#REF!</v>
      </c>
      <c r="J33" s="91" t="e">
        <f>IF(SUM(#REF!)&gt;0,AVERAGE(#REF!),"**")</f>
        <v>#REF!</v>
      </c>
      <c r="K33" s="10" t="e">
        <f>IF(SUM(#REF!)&gt;0,AVERAGE(#REF!),"**")</f>
        <v>#REF!</v>
      </c>
      <c r="L33" s="10" t="e">
        <f>IF(SUM(#REF!)&gt;0,AVERAGE(#REF!),"**")</f>
        <v>#REF!</v>
      </c>
      <c r="M33" s="43" t="e">
        <f>IF(SUM(#REF!)&gt;0,AVERAGE(#REF!),"**")</f>
        <v>#REF!</v>
      </c>
      <c r="N33" s="43" t="e">
        <f>IF(SUM(#REF!)&gt;0,AVERAGE(#REF!),"**")</f>
        <v>#REF!</v>
      </c>
      <c r="O33" s="10">
        <f>IF(SUM('2025_1_Winter:2027_2_Spring'!O33)&gt;0,AVERAGE('2025_1_Winter:2027_2_Spring'!O33),"**")</f>
        <v>639.20000000000005</v>
      </c>
      <c r="P33" s="80" t="str">
        <f>IF(SUM('2025_1_Winter:2027_2_Spring'!P33)&gt;0,AVERAGE('2025_1_Winter:2027_2_Spring'!P33),"**")</f>
        <v>**</v>
      </c>
      <c r="Q33" s="80" t="str">
        <f>IF(SUM('2025_1_Winter:2027_2_Spring'!Q33)&gt;0,AVERAGE('2025_1_Winter:2027_2_Spring'!Q33),"**")</f>
        <v>**</v>
      </c>
      <c r="R33" s="50">
        <f>IF(SUM('2025_1_Winter:2027_2_Spring'!R33)&gt;0,AVERAGE('2025_1_Winter:2027_2_Spring'!R33),"**")</f>
        <v>1.2E-2</v>
      </c>
      <c r="S33" s="4" t="str">
        <f>IF(SUM('2025_1_Winter:2027_2_Spring'!S33)&gt;0,AVERAGE('2025_1_Winter:2027_2_Spring'!S33),"**")</f>
        <v>**</v>
      </c>
      <c r="T33" s="96">
        <f>IF(SUM('2025_1_Winter:2027_2_Spring'!T33)&gt;0,AVERAGE('2025_1_Winter:2027_2_Spring'!T33),"**")</f>
        <v>2300</v>
      </c>
      <c r="U33" s="96">
        <f>IF(SUM('2025_1_Winter:2027_2_Spring'!U33)&gt;0,AVERAGE('2025_1_Winter:2027_2_Spring'!U33),"**")</f>
        <v>20540</v>
      </c>
      <c r="V33" s="96">
        <f>IF(SUM('2025_1_Winter:2027_2_Spring'!V33)&gt;0,AVERAGE('2025_1_Winter:2027_2_Spring'!V33),"**")</f>
        <v>1.88</v>
      </c>
      <c r="W33" s="96">
        <f>IF(SUM('2025_1_Winter:2027_2_Spring'!W33)&gt;0,AVERAGE('2025_1_Winter:2027_2_Spring'!W33),"**")</f>
        <v>71.2</v>
      </c>
      <c r="X33" s="96">
        <f>IF(SUM('2025_1_Winter:2027_2_Spring'!X33)&gt;0,AVERAGE('2025_1_Winter:2027_2_Spring'!X33),"**")</f>
        <v>12300</v>
      </c>
      <c r="Y33" s="95">
        <f>IF(SUM('2025_1_Winter:2027_2_Spring'!Y33)&gt;0,AVERAGE('2025_1_Winter:2027_2_Spring'!Y33),"**")</f>
        <v>389.8</v>
      </c>
      <c r="Z33" s="96">
        <f>IF(SUM('2025_1_Winter:2027_2_Spring'!Z33)&gt;0,AVERAGE('2025_1_Winter:2027_2_Spring'!Z33),"**")</f>
        <v>0.12</v>
      </c>
      <c r="AA33" s="96">
        <f>IF(SUM('2025_1_Winter:2027_2_Spring'!AA33)&gt;0,AVERAGE('2025_1_Winter:2027_2_Spring'!AA33),"**")</f>
        <v>1310</v>
      </c>
      <c r="AB33" s="46">
        <f>IF(SUM('2025_1_Winter:2027_2_Spring'!AB33)&gt;0,AVERAGE('2025_1_Winter:2027_2_Spring'!AB33),"**")</f>
        <v>400</v>
      </c>
      <c r="AC33" s="46" t="str">
        <f>IF(SUM('2025_1_Winter:2027_2_Spring'!AC33)&gt;0,AVERAGE('2025_1_Winter:2027_2_Spring'!AC33),"**")</f>
        <v>**</v>
      </c>
      <c r="AD33" s="46">
        <f>IF(SUM('2025_1_Winter:2027_2_Spring'!AD33)&gt;0,AVERAGE('2025_1_Winter:2027_2_Spring'!AD33),"**")</f>
        <v>154</v>
      </c>
      <c r="AE33" s="10">
        <f>IF(SUM('2025_1_Winter:2027_2_Spring'!AE33)&gt;0,AVERAGE('2025_1_Winter:2027_2_Spring'!AE33),"**")</f>
        <v>6</v>
      </c>
      <c r="AF33" s="37">
        <f>IF(SUM('2025_1_Winter:2027_2_Spring'!AF33)&gt;0,AVERAGE('2025_1_Winter:2027_2_Spring'!AF33),"**")</f>
        <v>2.42</v>
      </c>
      <c r="AG33" s="10" t="str">
        <f>IF(SUM('2025_1_Winter:2027_2_Spring'!AG33)&gt;0,AVERAGE('2025_1_Winter:2027_2_Spring'!AG33),"**")</f>
        <v>**</v>
      </c>
      <c r="AH33" s="10" t="str">
        <f>IF(SUM('2025_1_Winter:2027_2_Spring'!AH33)&gt;0,AVERAGE('2025_1_Winter:2027_2_Spring'!AH33),"**")</f>
        <v>**</v>
      </c>
      <c r="AI33" s="10">
        <f>IF(SUM('2025_1_Winter:2027_2_Spring'!AI33)&gt;0,AVERAGE('2025_1_Winter:2027_2_Spring'!AI33),"**")</f>
        <v>11.7</v>
      </c>
      <c r="AJ33" s="70">
        <f>IF(SUM('2025_1_Winter:2027_2_Spring'!AJ33)&gt;0,AVERAGE('2025_1_Winter:2027_2_Spring'!AJ33),"**")</f>
        <v>1.63</v>
      </c>
      <c r="AK33" s="71">
        <f>IF(SUM('2025_1_Winter:2027_2_Spring'!AK33)&gt;0,AVERAGE('2025_1_Winter:2027_2_Spring'!AK33),"**")</f>
        <v>0.92700000000000005</v>
      </c>
      <c r="AL33" s="73" t="str">
        <f>IF(SUM('2025_1_Winter:2027_2_Spring'!AL33)&gt;0,AVERAGE('2025_1_Winter:2027_2_Spring'!AL33),"**")</f>
        <v>**</v>
      </c>
      <c r="AM33" s="73" t="str">
        <f>IF(SUM('2025_1_Winter:2027_2_Spring'!AM33)&gt;0,AVERAGE('2025_1_Winter:2027_2_Spring'!AM33),"**")</f>
        <v>**</v>
      </c>
      <c r="AN33" s="37" t="str">
        <f>IF(SUM('2025_1_Winter:2027_2_Spring'!AN33)&gt;0,AVERAGE('2025_1_Winter:2027_2_Spring'!AN33),"**")</f>
        <v>**</v>
      </c>
      <c r="AO33" s="37" t="str">
        <f>IF(SUM('2025_1_Winter:2027_2_Spring'!AO33)&gt;0,AVERAGE('2025_1_Winter:2027_2_Spring'!AO33),"**")</f>
        <v>**</v>
      </c>
      <c r="AP33" s="37" t="str">
        <f>IF(SUM('2025_1_Winter:2027_2_Spring'!AP33)&gt;0,AVERAGE('2025_1_Winter:2027_2_Spring'!AP33),"**")</f>
        <v>**</v>
      </c>
      <c r="AQ33" s="37" t="str">
        <f>IF(SUM('2025_1_Winter:2027_2_Spring'!AQ33)&gt;0,AVERAGE('2025_1_Winter:2027_2_Spring'!AQ33),"**")</f>
        <v>**</v>
      </c>
      <c r="AR33" s="37" t="str">
        <f>IF(SUM('2025_1_Winter:2027_2_Spring'!AR33)&gt;0,AVERAGE('2025_1_Winter:2027_2_Spring'!AR33),"**")</f>
        <v>**</v>
      </c>
      <c r="AS33" s="37">
        <f>IF(SUM('2025_1_Winter:2027_2_Spring'!AS33)&gt;0,AVERAGE('2025_1_Winter:2027_2_Spring'!AS33),"**")</f>
        <v>3.96</v>
      </c>
      <c r="AT33" s="37">
        <f>IF(SUM('2025_1_Winter:2027_2_Spring'!AT33)&gt;0,AVERAGE('2025_1_Winter:2027_2_Spring'!AT33),"**")</f>
        <v>24.1</v>
      </c>
      <c r="AU33" s="37">
        <f>IF(SUM('2025_1_Winter:2027_2_Spring'!AU33)&gt;0,AVERAGE('2025_1_Winter:2027_2_Spring'!AU33),"**")</f>
        <v>18.8</v>
      </c>
      <c r="AV33" s="10" t="str">
        <f>IF(SUM('2025_1_Winter:2027_2_Spring'!AV33)&gt;0,AVERAGE('2025_1_Winter:2027_2_Spring'!AV33),"**")</f>
        <v>**</v>
      </c>
      <c r="AW33" s="10">
        <f>IF(SUM('2025_1_Winter:2027_2_Spring'!AW33)&gt;0,AVERAGE('2025_1_Winter:2027_2_Spring'!AW33),"**")</f>
        <v>2.6</v>
      </c>
      <c r="AX33" s="10" t="str">
        <f>IF(SUM('2025_1_Winter:2027_2_Spring'!AX33)&gt;0,AVERAGE('2025_1_Winter:2027_2_Spring'!AX33),"**")</f>
        <v>**</v>
      </c>
      <c r="AY33" s="37">
        <f>IF(SUM('2025_1_Winter:2027_2_Spring'!AY33)&gt;0,AVERAGE('2025_1_Winter:2027_2_Spring'!AY33),"**")</f>
        <v>13.8</v>
      </c>
      <c r="AZ33" s="87">
        <f>IF(SUM('2025_1_Winter:2027_2_Spring'!AZ33)&gt;0,AVERAGE('2025_1_Winter:2027_2_Spring'!AZ33),"**")</f>
        <v>7770</v>
      </c>
      <c r="BA33" s="10">
        <f>IF(SUM('2025_1_Winter:2027_2_Spring'!BA33)&gt;0,AVERAGE('2025_1_Winter:2027_2_Spring'!BA33),"**")</f>
        <v>163</v>
      </c>
      <c r="BB33" s="27" t="str">
        <f>IF(SUM('2025_1_Winter:2027_2_Spring'!BB33)&gt;0,AVERAGE('2025_1_Winter:2027_2_Spring'!BB33),"**")</f>
        <v>**</v>
      </c>
      <c r="BC33" s="27" t="str">
        <f>IF(SUM('2025_1_Winter:2027_2_Spring'!BC33)&gt;0,AVERAGE('2025_1_Winter:2027_2_Spring'!BC33),"**")</f>
        <v>**</v>
      </c>
      <c r="BD33" s="27" t="str">
        <f>IF(SUM('2025_1_Winter:2027_2_Spring'!BD33)&gt;0,AVERAGE('2025_1_Winter:2027_2_Spring'!BD33),"**")</f>
        <v>**</v>
      </c>
      <c r="BE33" s="27" t="str">
        <f>IF(SUM('2025_1_Winter:2027_2_Spring'!BE33)&gt;0,AVERAGE('2025_1_Winter:2027_2_Spring'!BE33),"**")</f>
        <v>**</v>
      </c>
      <c r="BF33" s="27" t="str">
        <f>IF(SUM('2025_1_Winter:2027_2_Spring'!BF33)&gt;0,AVERAGE('2025_1_Winter:2027_2_Spring'!BF33),"**")</f>
        <v>**</v>
      </c>
      <c r="BG33" s="27" t="str">
        <f>IF(SUM('2025_1_Winter:2027_2_Spring'!BG33)&gt;0,AVERAGE('2025_1_Winter:2027_2_Spring'!BG33),"**")</f>
        <v>**</v>
      </c>
      <c r="BH33" s="27" t="str">
        <f>IF(SUM('2025_1_Winter:2027_2_Spring'!BH33)&gt;0,AVERAGE('2025_1_Winter:2027_2_Spring'!BH33),"**")</f>
        <v>**</v>
      </c>
      <c r="BI33" s="3" t="str">
        <f>IF(SUM('2025_1_Winter:2027_2_Spring'!BI33)&gt;0,AVERAGE('2025_1_Winter:2027_2_Spring'!BI33),"**")</f>
        <v>**</v>
      </c>
      <c r="BJ33" s="3" t="str">
        <f>IF(SUM('2025_1_Winter:2027_2_Spring'!BJ33)&gt;0,AVERAGE('2025_1_Winter:2027_2_Spring'!BJ33),"**")</f>
        <v>**</v>
      </c>
      <c r="BK33" s="3" t="str">
        <f>IF(SUM('2025_1_Winter:2027_2_Spring'!BK33)&gt;0,AVERAGE('2025_1_Winter:2027_2_Spring'!BK33),"**")</f>
        <v>**</v>
      </c>
      <c r="BL33" s="4" t="str">
        <f>IF(SUM('2025_1_Winter:2027_2_Spring'!BL33)&gt;0,AVERAGE('2025_1_Winter:2027_2_Spring'!BL33),"**")</f>
        <v>**</v>
      </c>
      <c r="BM33" s="4" t="str">
        <f>IF(SUM('2025_1_Winter:2027_2_Spring'!BM33)&gt;0,AVERAGE('2025_1_Winter:2027_2_Spring'!BM33),"**")</f>
        <v>**</v>
      </c>
      <c r="BN33" s="4" t="str">
        <f>IF(SUM('2025_1_Winter:2027_2_Spring'!BN33)&gt;0,AVERAGE('2025_1_Winter:2027_2_Spring'!BN33),"**")</f>
        <v>**</v>
      </c>
      <c r="BO33" s="4" t="str">
        <f>IF(SUM('2025_1_Winter:2027_2_Spring'!BO33)&gt;0,AVERAGE('2025_1_Winter:2027_2_Spring'!BO33),"**")</f>
        <v>**</v>
      </c>
      <c r="BP33" s="4" t="str">
        <f>IF(SUM('2025_1_Winter:2027_2_Spring'!BP33)&gt;0,AVERAGE('2025_1_Winter:2027_2_Spring'!BP33),"**")</f>
        <v>**</v>
      </c>
      <c r="BQ33" s="4" t="str">
        <f>IF(SUM('2025_1_Winter:2027_2_Spring'!BQ33)&gt;0,AVERAGE('2025_1_Winter:2027_2_Spring'!BQ33),"**")</f>
        <v>**</v>
      </c>
      <c r="BR33" s="4" t="str">
        <f>IF(SUM('2025_1_Winter:2027_2_Spring'!BR33)&gt;0,AVERAGE('2025_1_Winter:2027_2_Spring'!BR33),"**")</f>
        <v>**</v>
      </c>
      <c r="BS33" s="4" t="str">
        <f>IF(SUM('2025_1_Winter:2027_2_Spring'!BS33)&gt;0,AVERAGE('2025_1_Winter:2027_2_Spring'!BS33),"**")</f>
        <v>**</v>
      </c>
      <c r="BT33" s="4" t="str">
        <f>IF(SUM('2025_1_Winter:2027_2_Spring'!BT33)&gt;0,AVERAGE('2025_1_Winter:2027_2_Spring'!BT33),"**")</f>
        <v>**</v>
      </c>
      <c r="BU33" s="4" t="str">
        <f>IF(SUM('2025_1_Winter:2027_2_Spring'!BU33)&gt;0,AVERAGE('2025_1_Winter:2027_2_Spring'!BU33),"**")</f>
        <v>**</v>
      </c>
      <c r="BV33" s="56" t="str">
        <f>IF(SUM('2025_1_Winter:2027_2_Spring'!BV33)&gt;0,AVERAGE('2025_1_Winter:2027_2_Spring'!BV33),"**")</f>
        <v>**</v>
      </c>
      <c r="BW33" s="57" t="str">
        <f>IF(SUM('2025_1_Winter:2027_2_Spring'!BW33)&gt;0,AVERAGE('2025_1_Winter:2027_2_Spring'!BW33),"**")</f>
        <v>**</v>
      </c>
      <c r="BX33" s="57" t="str">
        <f>IF(SUM('2025_1_Winter:2027_2_Spring'!BX33)&gt;0,AVERAGE('2025_1_Winter:2027_2_Spring'!BX33),"**")</f>
        <v>**</v>
      </c>
      <c r="BY33" s="57" t="str">
        <f>IF(SUM('2025_1_Winter:2027_2_Spring'!BY33)&gt;0,AVERAGE('2025_1_Winter:2027_2_Spring'!BY33),"**")</f>
        <v>**</v>
      </c>
      <c r="BZ33" s="57" t="str">
        <f>IF(SUM('2025_1_Winter:2027_2_Spring'!BZ33)&gt;0,AVERAGE('2025_1_Winter:2027_2_Spring'!BZ33),"**")</f>
        <v>**</v>
      </c>
      <c r="CA33" s="57" t="str">
        <f>IF(SUM('2025_1_Winter:2027_2_Spring'!CA33)&gt;0,AVERAGE('2025_1_Winter:2027_2_Spring'!CA33),"**")</f>
        <v>**</v>
      </c>
      <c r="CB33" s="57" t="str">
        <f>IF(SUM('2025_1_Winter:2027_2_Spring'!CB33)&gt;0,AVERAGE('2025_1_Winter:2027_2_Spring'!CB33),"**")</f>
        <v>**</v>
      </c>
      <c r="CC33" s="4" t="str">
        <f>IF(SUM('2025_1_Winter:2027_2_Spring'!CC33)&gt;0,AVERAGE('2025_1_Winter:2027_2_Spring'!CC33),"**")</f>
        <v>**</v>
      </c>
      <c r="CD33" s="4" t="str">
        <f>IF(SUM('2025_1_Winter:2027_2_Spring'!CD33)&gt;0,AVERAGE('2025_1_Winter:2027_2_Spring'!CD33),"**")</f>
        <v>**</v>
      </c>
      <c r="CE33" s="4" t="str">
        <f>IF(SUM('2025_1_Winter:2027_2_Spring'!CE33)&gt;0,AVERAGE('2025_1_Winter:2027_2_Spring'!CE33),"**")</f>
        <v>**</v>
      </c>
      <c r="CF33" s="4" t="str">
        <f>IF(SUM('2025_1_Winter:2027_2_Spring'!CF33)&gt;0,AVERAGE('2025_1_Winter:2027_2_Spring'!CF33),"**")</f>
        <v>**</v>
      </c>
      <c r="CG33" s="4" t="str">
        <f>IF(SUM('2025_1_Winter:2027_2_Spring'!CG33)&gt;0,AVERAGE('2025_1_Winter:2027_2_Spring'!CG33),"**")</f>
        <v>**</v>
      </c>
      <c r="CH33" s="4" t="str">
        <f>IF(SUM('2025_1_Winter:2027_2_Spring'!CH33)&gt;0,AVERAGE('2025_1_Winter:2027_2_Spring'!CH33),"**")</f>
        <v>**</v>
      </c>
      <c r="CI33" s="4" t="str">
        <f>IF(SUM('2025_1_Winter:2027_2_Spring'!CI33)&gt;0,AVERAGE('2025_1_Winter:2027_2_Spring'!CI33),"**")</f>
        <v>**</v>
      </c>
      <c r="CJ33" s="4" t="str">
        <f>IF(SUM('2025_1_Winter:2027_2_Spring'!CJ33)&gt;0,AVERAGE('2025_1_Winter:2027_2_Spring'!CJ33),"**")</f>
        <v>**</v>
      </c>
      <c r="CK33" s="4" t="str">
        <f>IF(SUM('2025_1_Winter:2027_2_Spring'!CK33)&gt;0,AVERAGE('2025_1_Winter:2027_2_Spring'!CK33),"**")</f>
        <v>**</v>
      </c>
      <c r="CL33" s="4" t="str">
        <f>IF(SUM('2025_1_Winter:2027_2_Spring'!CL33)&gt;0,AVERAGE('2025_1_Winter:2027_2_Spring'!CL33),"**")</f>
        <v>**</v>
      </c>
      <c r="CM33" s="4" t="str">
        <f>IF(SUM('2025_1_Winter:2027_2_Spring'!CM33)&gt;0,AVERAGE('2025_1_Winter:2027_2_Spring'!CM33),"**")</f>
        <v>**</v>
      </c>
      <c r="CN33" s="4" t="str">
        <f>IF(SUM('2025_1_Winter:2027_2_Spring'!CN33)&gt;0,AVERAGE('2025_1_Winter:2027_2_Spring'!CN33),"**")</f>
        <v>**</v>
      </c>
      <c r="CO33" s="4" t="str">
        <f>IF(SUM('2025_1_Winter:2027_2_Spring'!CO33)&gt;0,AVERAGE('2025_1_Winter:2027_2_Spring'!CO33),"**")</f>
        <v>**</v>
      </c>
      <c r="CP33" s="4" t="str">
        <f>IF(SUM('2025_1_Winter:2027_2_Spring'!CP33)&gt;0,AVERAGE('2025_1_Winter:2027_2_Spring'!CP33),"**")</f>
        <v>**</v>
      </c>
      <c r="CQ33" s="4" t="str">
        <f>IF(SUM('2025_1_Winter:2027_2_Spring'!CQ33)&gt;0,AVERAGE('2025_1_Winter:2027_2_Spring'!CQ33),"**")</f>
        <v>**</v>
      </c>
      <c r="CR33" s="46">
        <f>IF(SUM('2025_1_Winter:2027_2_Spring'!CR33)&gt;0,AVERAGE('2025_1_Winter:2027_2_Spring'!CR33),"**")</f>
        <v>102</v>
      </c>
      <c r="CS33" s="4" t="str">
        <f>IF(SUM('2025_1_Winter:2027_2_Spring'!CS33)&gt;0,AVERAGE('2025_1_Winter:2027_2_Spring'!CS33),"**")</f>
        <v>**</v>
      </c>
      <c r="CT33" s="2">
        <f>IF(SUM('2025_1_Winter:2027_2_Spring'!CT33)&gt;0,AVERAGE('2025_1_Winter:2027_2_Spring'!CT33),"**")</f>
        <v>0.56666666666666676</v>
      </c>
      <c r="CU33" s="3" t="str">
        <f t="shared" si="0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60">
        <f>COUNT('2025_1_Winter:2027_2_Spring'!F34)</f>
        <v>1</v>
      </c>
      <c r="G34" s="17" t="s">
        <v>261</v>
      </c>
      <c r="H34" s="84" t="e">
        <f>IF(SUM(#REF!)&gt;0,AVERAGE(#REF!),"**")</f>
        <v>#REF!</v>
      </c>
      <c r="I34" s="43" t="e">
        <f>IF(SUM(#REF!)&gt;0,AVERAGE(#REF!),"**")</f>
        <v>#REF!</v>
      </c>
      <c r="J34" s="91" t="e">
        <f>IF(SUM(#REF!)&gt;0,AVERAGE(#REF!),"**")</f>
        <v>#REF!</v>
      </c>
      <c r="K34" s="10" t="e">
        <f>IF(SUM(#REF!)&gt;0,AVERAGE(#REF!),"**")</f>
        <v>#REF!</v>
      </c>
      <c r="L34" s="10" t="e">
        <f>IF(SUM(#REF!)&gt;0,AVERAGE(#REF!),"**")</f>
        <v>#REF!</v>
      </c>
      <c r="M34" s="43" t="e">
        <f>IF(SUM(#REF!)&gt;0,AVERAGE(#REF!),"**")</f>
        <v>#REF!</v>
      </c>
      <c r="N34" s="43" t="e">
        <f>IF(SUM(#REF!)&gt;0,AVERAGE(#REF!),"**")</f>
        <v>#REF!</v>
      </c>
      <c r="O34" s="10">
        <f>IF(SUM('2025_1_Winter:2027_2_Spring'!O34)&gt;0,AVERAGE('2025_1_Winter:2027_2_Spring'!O34),"**")</f>
        <v>637.6</v>
      </c>
      <c r="P34" s="80" t="str">
        <f>IF(SUM('2025_1_Winter:2027_2_Spring'!P34)&gt;0,AVERAGE('2025_1_Winter:2027_2_Spring'!P34),"**")</f>
        <v>**</v>
      </c>
      <c r="Q34" s="80" t="str">
        <f>IF(SUM('2025_1_Winter:2027_2_Spring'!Q34)&gt;0,AVERAGE('2025_1_Winter:2027_2_Spring'!Q34),"**")</f>
        <v>**</v>
      </c>
      <c r="R34" s="50">
        <f>IF(SUM('2025_1_Winter:2027_2_Spring'!R34)&gt;0,AVERAGE('2025_1_Winter:2027_2_Spring'!R34),"**")</f>
        <v>1E-3</v>
      </c>
      <c r="S34" s="4" t="str">
        <f>IF(SUM('2025_1_Winter:2027_2_Spring'!S34)&gt;0,AVERAGE('2025_1_Winter:2027_2_Spring'!S34),"**")</f>
        <v>**</v>
      </c>
      <c r="T34" s="96">
        <f>IF(SUM('2025_1_Winter:2027_2_Spring'!T34)&gt;0,AVERAGE('2025_1_Winter:2027_2_Spring'!T34),"**")</f>
        <v>2500</v>
      </c>
      <c r="U34" s="96">
        <f>IF(SUM('2025_1_Winter:2027_2_Spring'!U34)&gt;0,AVERAGE('2025_1_Winter:2027_2_Spring'!U34),"**")</f>
        <v>22300</v>
      </c>
      <c r="V34" s="96">
        <f>IF(SUM('2025_1_Winter:2027_2_Spring'!V34)&gt;0,AVERAGE('2025_1_Winter:2027_2_Spring'!V34),"**")</f>
        <v>1.87</v>
      </c>
      <c r="W34" s="96">
        <f>IF(SUM('2025_1_Winter:2027_2_Spring'!W34)&gt;0,AVERAGE('2025_1_Winter:2027_2_Spring'!W34),"**")</f>
        <v>69.400000000000006</v>
      </c>
      <c r="X34" s="96">
        <f>IF(SUM('2025_1_Winter:2027_2_Spring'!X34)&gt;0,AVERAGE('2025_1_Winter:2027_2_Spring'!X34),"**")</f>
        <v>12660</v>
      </c>
      <c r="Y34" s="95">
        <f>IF(SUM('2025_1_Winter:2027_2_Spring'!Y34)&gt;0,AVERAGE('2025_1_Winter:2027_2_Spring'!Y34),"**")</f>
        <v>396.5</v>
      </c>
      <c r="Z34" s="96">
        <f>IF(SUM('2025_1_Winter:2027_2_Spring'!Z34)&gt;0,AVERAGE('2025_1_Winter:2027_2_Spring'!Z34),"**")</f>
        <v>0.02</v>
      </c>
      <c r="AA34" s="96">
        <f>IF(SUM('2025_1_Winter:2027_2_Spring'!AA34)&gt;0,AVERAGE('2025_1_Winter:2027_2_Spring'!AA34),"**")</f>
        <v>1300</v>
      </c>
      <c r="AB34" s="46">
        <f>IF(SUM('2025_1_Winter:2027_2_Spring'!AB34)&gt;0,AVERAGE('2025_1_Winter:2027_2_Spring'!AB34),"**")</f>
        <v>410</v>
      </c>
      <c r="AC34" s="46" t="str">
        <f>IF(SUM('2025_1_Winter:2027_2_Spring'!AC34)&gt;0,AVERAGE('2025_1_Winter:2027_2_Spring'!AC34),"**")</f>
        <v>**</v>
      </c>
      <c r="AD34" s="46">
        <f>IF(SUM('2025_1_Winter:2027_2_Spring'!AD34)&gt;0,AVERAGE('2025_1_Winter:2027_2_Spring'!AD34),"**")</f>
        <v>154</v>
      </c>
      <c r="AE34" s="10">
        <f>IF(SUM('2025_1_Winter:2027_2_Spring'!AE34)&gt;0,AVERAGE('2025_1_Winter:2027_2_Spring'!AE34),"**")</f>
        <v>2</v>
      </c>
      <c r="AF34" s="37">
        <f>IF(SUM('2025_1_Winter:2027_2_Spring'!AF34)&gt;0,AVERAGE('2025_1_Winter:2027_2_Spring'!AF34),"**")</f>
        <v>2.2200000000000002</v>
      </c>
      <c r="AG34" s="10" t="str">
        <f>IF(SUM('2025_1_Winter:2027_2_Spring'!AG34)&gt;0,AVERAGE('2025_1_Winter:2027_2_Spring'!AG34),"**")</f>
        <v>**</v>
      </c>
      <c r="AH34" s="10" t="str">
        <f>IF(SUM('2025_1_Winter:2027_2_Spring'!AH34)&gt;0,AVERAGE('2025_1_Winter:2027_2_Spring'!AH34),"**")</f>
        <v>**</v>
      </c>
      <c r="AI34" s="10">
        <f>IF(SUM('2025_1_Winter:2027_2_Spring'!AI34)&gt;0,AVERAGE('2025_1_Winter:2027_2_Spring'!AI34),"**")</f>
        <v>11.7</v>
      </c>
      <c r="AJ34" s="70">
        <f>IF(SUM('2025_1_Winter:2027_2_Spring'!AJ34)&gt;0,AVERAGE('2025_1_Winter:2027_2_Spring'!AJ34),"**")</f>
        <v>1.92</v>
      </c>
      <c r="AK34" s="71" t="str">
        <f>IF(SUM('2025_1_Winter:2027_2_Spring'!AK34)&gt;0,AVERAGE('2025_1_Winter:2027_2_Spring'!AK34),"**")</f>
        <v>**</v>
      </c>
      <c r="AL34" s="73" t="str">
        <f>IF(SUM('2025_1_Winter:2027_2_Spring'!AL34)&gt;0,AVERAGE('2025_1_Winter:2027_2_Spring'!AL34),"**")</f>
        <v>**</v>
      </c>
      <c r="AM34" s="73" t="str">
        <f>IF(SUM('2025_1_Winter:2027_2_Spring'!AM34)&gt;0,AVERAGE('2025_1_Winter:2027_2_Spring'!AM34),"**")</f>
        <v>**</v>
      </c>
      <c r="AN34" s="37" t="str">
        <f>IF(SUM('2025_1_Winter:2027_2_Spring'!AN34)&gt;0,AVERAGE('2025_1_Winter:2027_2_Spring'!AN34),"**")</f>
        <v>**</v>
      </c>
      <c r="AO34" s="37" t="str">
        <f>IF(SUM('2025_1_Winter:2027_2_Spring'!AO34)&gt;0,AVERAGE('2025_1_Winter:2027_2_Spring'!AO34),"**")</f>
        <v>**</v>
      </c>
      <c r="AP34" s="37" t="str">
        <f>IF(SUM('2025_1_Winter:2027_2_Spring'!AP34)&gt;0,AVERAGE('2025_1_Winter:2027_2_Spring'!AP34),"**")</f>
        <v>**</v>
      </c>
      <c r="AQ34" s="37" t="str">
        <f>IF(SUM('2025_1_Winter:2027_2_Spring'!AQ34)&gt;0,AVERAGE('2025_1_Winter:2027_2_Spring'!AQ34),"**")</f>
        <v>**</v>
      </c>
      <c r="AR34" s="37" t="str">
        <f>IF(SUM('2025_1_Winter:2027_2_Spring'!AR34)&gt;0,AVERAGE('2025_1_Winter:2027_2_Spring'!AR34),"**")</f>
        <v>**</v>
      </c>
      <c r="AS34" s="37" t="str">
        <f>IF(SUM('2025_1_Winter:2027_2_Spring'!AS34)&gt;0,AVERAGE('2025_1_Winter:2027_2_Spring'!AS34),"**")</f>
        <v>**</v>
      </c>
      <c r="AT34" s="37">
        <f>IF(SUM('2025_1_Winter:2027_2_Spring'!AT34)&gt;0,AVERAGE('2025_1_Winter:2027_2_Spring'!AT34),"**")</f>
        <v>11.9</v>
      </c>
      <c r="AU34" s="37">
        <f>IF(SUM('2025_1_Winter:2027_2_Spring'!AU34)&gt;0,AVERAGE('2025_1_Winter:2027_2_Spring'!AU34),"**")</f>
        <v>3.95</v>
      </c>
      <c r="AV34" s="10" t="str">
        <f>IF(SUM('2025_1_Winter:2027_2_Spring'!AV34)&gt;0,AVERAGE('2025_1_Winter:2027_2_Spring'!AV34),"**")</f>
        <v>**</v>
      </c>
      <c r="AW34" s="10">
        <f>IF(SUM('2025_1_Winter:2027_2_Spring'!AW34)&gt;0,AVERAGE('2025_1_Winter:2027_2_Spring'!AW34),"**")</f>
        <v>1.97</v>
      </c>
      <c r="AX34" s="10" t="str">
        <f>IF(SUM('2025_1_Winter:2027_2_Spring'!AX34)&gt;0,AVERAGE('2025_1_Winter:2027_2_Spring'!AX34),"**")</f>
        <v>**</v>
      </c>
      <c r="AY34" s="37" t="str">
        <f>IF(SUM('2025_1_Winter:2027_2_Spring'!AY34)&gt;0,AVERAGE('2025_1_Winter:2027_2_Spring'!AY34),"**")</f>
        <v>**</v>
      </c>
      <c r="AZ34" s="87">
        <f>IF(SUM('2025_1_Winter:2027_2_Spring'!AZ34)&gt;0,AVERAGE('2025_1_Winter:2027_2_Spring'!AZ34),"**")</f>
        <v>7777</v>
      </c>
      <c r="BA34" s="10">
        <f>IF(SUM('2025_1_Winter:2027_2_Spring'!BA34)&gt;0,AVERAGE('2025_1_Winter:2027_2_Spring'!BA34),"**")</f>
        <v>173</v>
      </c>
      <c r="BB34" s="27" t="str">
        <f>IF(SUM('2025_1_Winter:2027_2_Spring'!BB34)&gt;0,AVERAGE('2025_1_Winter:2027_2_Spring'!BB34),"**")</f>
        <v>**</v>
      </c>
      <c r="BC34" s="27" t="str">
        <f>IF(SUM('2025_1_Winter:2027_2_Spring'!BC34)&gt;0,AVERAGE('2025_1_Winter:2027_2_Spring'!BC34),"**")</f>
        <v>**</v>
      </c>
      <c r="BD34" s="27" t="str">
        <f>IF(SUM('2025_1_Winter:2027_2_Spring'!BD34)&gt;0,AVERAGE('2025_1_Winter:2027_2_Spring'!BD34),"**")</f>
        <v>**</v>
      </c>
      <c r="BE34" s="27" t="str">
        <f>IF(SUM('2025_1_Winter:2027_2_Spring'!BE34)&gt;0,AVERAGE('2025_1_Winter:2027_2_Spring'!BE34),"**")</f>
        <v>**</v>
      </c>
      <c r="BF34" s="27" t="str">
        <f>IF(SUM('2025_1_Winter:2027_2_Spring'!BF34)&gt;0,AVERAGE('2025_1_Winter:2027_2_Spring'!BF34),"**")</f>
        <v>**</v>
      </c>
      <c r="BG34" s="27" t="str">
        <f>IF(SUM('2025_1_Winter:2027_2_Spring'!BG34)&gt;0,AVERAGE('2025_1_Winter:2027_2_Spring'!BG34),"**")</f>
        <v>**</v>
      </c>
      <c r="BH34" s="27" t="str">
        <f>IF(SUM('2025_1_Winter:2027_2_Spring'!BH34)&gt;0,AVERAGE('2025_1_Winter:2027_2_Spring'!BH34),"**")</f>
        <v>**</v>
      </c>
      <c r="BI34" s="3" t="str">
        <f>IF(SUM('2025_1_Winter:2027_2_Spring'!BI34)&gt;0,AVERAGE('2025_1_Winter:2027_2_Spring'!BI34),"**")</f>
        <v>**</v>
      </c>
      <c r="BJ34" s="3" t="str">
        <f>IF(SUM('2025_1_Winter:2027_2_Spring'!BJ34)&gt;0,AVERAGE('2025_1_Winter:2027_2_Spring'!BJ34),"**")</f>
        <v>**</v>
      </c>
      <c r="BK34" s="3" t="str">
        <f>IF(SUM('2025_1_Winter:2027_2_Spring'!BK34)&gt;0,AVERAGE('2025_1_Winter:2027_2_Spring'!BK34),"**")</f>
        <v>**</v>
      </c>
      <c r="BL34" s="4">
        <f>IF(SUM('2025_1_Winter:2027_2_Spring'!BL34)&gt;0,AVERAGE('2025_1_Winter:2027_2_Spring'!BL34),"**")</f>
        <v>7.0000000000000001E-3</v>
      </c>
      <c r="BM34" s="4" t="str">
        <f>IF(SUM('2025_1_Winter:2027_2_Spring'!BM34)&gt;0,AVERAGE('2025_1_Winter:2027_2_Spring'!BM34),"**")</f>
        <v>**</v>
      </c>
      <c r="BN34" s="4" t="str">
        <f>IF(SUM('2025_1_Winter:2027_2_Spring'!BN34)&gt;0,AVERAGE('2025_1_Winter:2027_2_Spring'!BN34),"**")</f>
        <v>**</v>
      </c>
      <c r="BO34" s="4" t="str">
        <f>IF(SUM('2025_1_Winter:2027_2_Spring'!BO34)&gt;0,AVERAGE('2025_1_Winter:2027_2_Spring'!BO34),"**")</f>
        <v>**</v>
      </c>
      <c r="BP34" s="4" t="str">
        <f>IF(SUM('2025_1_Winter:2027_2_Spring'!BP34)&gt;0,AVERAGE('2025_1_Winter:2027_2_Spring'!BP34),"**")</f>
        <v>**</v>
      </c>
      <c r="BQ34" s="4" t="str">
        <f>IF(SUM('2025_1_Winter:2027_2_Spring'!BQ34)&gt;0,AVERAGE('2025_1_Winter:2027_2_Spring'!BQ34),"**")</f>
        <v>**</v>
      </c>
      <c r="BR34" s="4" t="str">
        <f>IF(SUM('2025_1_Winter:2027_2_Spring'!BR34)&gt;0,AVERAGE('2025_1_Winter:2027_2_Spring'!BR34),"**")</f>
        <v>**</v>
      </c>
      <c r="BS34" s="4" t="str">
        <f>IF(SUM('2025_1_Winter:2027_2_Spring'!BS34)&gt;0,AVERAGE('2025_1_Winter:2027_2_Spring'!BS34),"**")</f>
        <v>**</v>
      </c>
      <c r="BT34" s="4" t="str">
        <f>IF(SUM('2025_1_Winter:2027_2_Spring'!BT34)&gt;0,AVERAGE('2025_1_Winter:2027_2_Spring'!BT34),"**")</f>
        <v>**</v>
      </c>
      <c r="BU34" s="4" t="str">
        <f>IF(SUM('2025_1_Winter:2027_2_Spring'!BU34)&gt;0,AVERAGE('2025_1_Winter:2027_2_Spring'!BU34),"**")</f>
        <v>**</v>
      </c>
      <c r="BV34" s="56" t="str">
        <f>IF(SUM('2025_1_Winter:2027_2_Spring'!BV34)&gt;0,AVERAGE('2025_1_Winter:2027_2_Spring'!BV34),"**")</f>
        <v>**</v>
      </c>
      <c r="BW34" s="57" t="str">
        <f>IF(SUM('2025_1_Winter:2027_2_Spring'!BW34)&gt;0,AVERAGE('2025_1_Winter:2027_2_Spring'!BW34),"**")</f>
        <v>**</v>
      </c>
      <c r="BX34" s="57" t="str">
        <f>IF(SUM('2025_1_Winter:2027_2_Spring'!BX34)&gt;0,AVERAGE('2025_1_Winter:2027_2_Spring'!BX34),"**")</f>
        <v>**</v>
      </c>
      <c r="BY34" s="57" t="str">
        <f>IF(SUM('2025_1_Winter:2027_2_Spring'!BY34)&gt;0,AVERAGE('2025_1_Winter:2027_2_Spring'!BY34),"**")</f>
        <v>**</v>
      </c>
      <c r="BZ34" s="57" t="str">
        <f>IF(SUM('2025_1_Winter:2027_2_Spring'!BZ34)&gt;0,AVERAGE('2025_1_Winter:2027_2_Spring'!BZ34),"**")</f>
        <v>**</v>
      </c>
      <c r="CA34" s="57" t="str">
        <f>IF(SUM('2025_1_Winter:2027_2_Spring'!CA34)&gt;0,AVERAGE('2025_1_Winter:2027_2_Spring'!CA34),"**")</f>
        <v>**</v>
      </c>
      <c r="CB34" s="57" t="str">
        <f>IF(SUM('2025_1_Winter:2027_2_Spring'!CB34)&gt;0,AVERAGE('2025_1_Winter:2027_2_Spring'!CB34),"**")</f>
        <v>**</v>
      </c>
      <c r="CC34" s="4" t="str">
        <f>IF(SUM('2025_1_Winter:2027_2_Spring'!CC34)&gt;0,AVERAGE('2025_1_Winter:2027_2_Spring'!CC34),"**")</f>
        <v>**</v>
      </c>
      <c r="CD34" s="4" t="str">
        <f>IF(SUM('2025_1_Winter:2027_2_Spring'!CD34)&gt;0,AVERAGE('2025_1_Winter:2027_2_Spring'!CD34),"**")</f>
        <v>**</v>
      </c>
      <c r="CE34" s="4" t="str">
        <f>IF(SUM('2025_1_Winter:2027_2_Spring'!CE34)&gt;0,AVERAGE('2025_1_Winter:2027_2_Spring'!CE34),"**")</f>
        <v>**</v>
      </c>
      <c r="CF34" s="4" t="str">
        <f>IF(SUM('2025_1_Winter:2027_2_Spring'!CF34)&gt;0,AVERAGE('2025_1_Winter:2027_2_Spring'!CF34),"**")</f>
        <v>**</v>
      </c>
      <c r="CG34" s="4" t="str">
        <f>IF(SUM('2025_1_Winter:2027_2_Spring'!CG34)&gt;0,AVERAGE('2025_1_Winter:2027_2_Spring'!CG34),"**")</f>
        <v>**</v>
      </c>
      <c r="CH34" s="4" t="str">
        <f>IF(SUM('2025_1_Winter:2027_2_Spring'!CH34)&gt;0,AVERAGE('2025_1_Winter:2027_2_Spring'!CH34),"**")</f>
        <v>**</v>
      </c>
      <c r="CI34" s="4" t="str">
        <f>IF(SUM('2025_1_Winter:2027_2_Spring'!CI34)&gt;0,AVERAGE('2025_1_Winter:2027_2_Spring'!CI34),"**")</f>
        <v>**</v>
      </c>
      <c r="CJ34" s="4" t="str">
        <f>IF(SUM('2025_1_Winter:2027_2_Spring'!CJ34)&gt;0,AVERAGE('2025_1_Winter:2027_2_Spring'!CJ34),"**")</f>
        <v>**</v>
      </c>
      <c r="CK34" s="4" t="str">
        <f>IF(SUM('2025_1_Winter:2027_2_Spring'!CK34)&gt;0,AVERAGE('2025_1_Winter:2027_2_Spring'!CK34),"**")</f>
        <v>**</v>
      </c>
      <c r="CL34" s="4" t="str">
        <f>IF(SUM('2025_1_Winter:2027_2_Spring'!CL34)&gt;0,AVERAGE('2025_1_Winter:2027_2_Spring'!CL34),"**")</f>
        <v>**</v>
      </c>
      <c r="CM34" s="4" t="str">
        <f>IF(SUM('2025_1_Winter:2027_2_Spring'!CM34)&gt;0,AVERAGE('2025_1_Winter:2027_2_Spring'!CM34),"**")</f>
        <v>**</v>
      </c>
      <c r="CN34" s="4" t="str">
        <f>IF(SUM('2025_1_Winter:2027_2_Spring'!CN34)&gt;0,AVERAGE('2025_1_Winter:2027_2_Spring'!CN34),"**")</f>
        <v>**</v>
      </c>
      <c r="CO34" s="4" t="str">
        <f>IF(SUM('2025_1_Winter:2027_2_Spring'!CO34)&gt;0,AVERAGE('2025_1_Winter:2027_2_Spring'!CO34),"**")</f>
        <v>**</v>
      </c>
      <c r="CP34" s="4" t="str">
        <f>IF(SUM('2025_1_Winter:2027_2_Spring'!CP34)&gt;0,AVERAGE('2025_1_Winter:2027_2_Spring'!CP34),"**")</f>
        <v>**</v>
      </c>
      <c r="CQ34" s="4" t="str">
        <f>IF(SUM('2025_1_Winter:2027_2_Spring'!CQ34)&gt;0,AVERAGE('2025_1_Winter:2027_2_Spring'!CQ34),"**")</f>
        <v>**</v>
      </c>
      <c r="CR34" s="46">
        <f>IF(SUM('2025_1_Winter:2027_2_Spring'!CR34)&gt;0,AVERAGE('2025_1_Winter:2027_2_Spring'!CR34),"**")</f>
        <v>93</v>
      </c>
      <c r="CS34" s="4" t="str">
        <f>IF(SUM('2025_1_Winter:2027_2_Spring'!CS34)&gt;0,AVERAGE('2025_1_Winter:2027_2_Spring'!CS34),"**")</f>
        <v>**</v>
      </c>
      <c r="CT34" s="2">
        <f>IF(SUM('2025_1_Winter:2027_2_Spring'!CT34)&gt;0,AVERAGE('2025_1_Winter:2027_2_Spring'!CT34),"**")</f>
        <v>0.56666666666666676</v>
      </c>
      <c r="CU34" s="3" t="str">
        <f t="shared" si="0"/>
        <v>**</v>
      </c>
    </row>
    <row r="35" spans="1:100" s="2" customFormat="1" ht="15" thickBot="1">
      <c r="A35" s="31" t="s">
        <v>262</v>
      </c>
      <c r="B35" s="277"/>
      <c r="C35" s="31" t="s">
        <v>224</v>
      </c>
      <c r="D35" s="277"/>
      <c r="E35" s="277"/>
      <c r="F35" s="61">
        <f>COUNT('2025_1_Winter:2027_2_Spring'!F35)</f>
        <v>1</v>
      </c>
      <c r="G35" s="33" t="s">
        <v>263</v>
      </c>
      <c r="H35" s="85" t="e">
        <f>IF(SUM(#REF!)&gt;0,AVERAGE(#REF!),"**")</f>
        <v>#REF!</v>
      </c>
      <c r="I35" s="44" t="e">
        <f>IF(SUM(#REF!)&gt;0,AVERAGE(#REF!),"**")</f>
        <v>#REF!</v>
      </c>
      <c r="J35" s="92" t="e">
        <f>IF(SUM(#REF!)&gt;0,AVERAGE(#REF!),"**")</f>
        <v>#REF!</v>
      </c>
      <c r="K35" s="34" t="e">
        <f>IF(SUM(#REF!)&gt;0,AVERAGE(#REF!),"**")</f>
        <v>#REF!</v>
      </c>
      <c r="L35" s="34" t="e">
        <f>IF(SUM(#REF!)&gt;0,AVERAGE(#REF!),"**")</f>
        <v>#REF!</v>
      </c>
      <c r="M35" s="44" t="e">
        <f>IF(SUM(#REF!)&gt;0,AVERAGE(#REF!),"**")</f>
        <v>#REF!</v>
      </c>
      <c r="N35" s="44" t="e">
        <f>IF(SUM(#REF!)&gt;0,AVERAGE(#REF!),"**")</f>
        <v>#REF!</v>
      </c>
      <c r="O35" s="34">
        <f>IF(SUM('2025_1_Winter:2027_2_Spring'!O35)&gt;0,AVERAGE('2025_1_Winter:2027_2_Spring'!O35),"**")</f>
        <v>633.5</v>
      </c>
      <c r="P35" s="81" t="str">
        <f>IF(SUM('2025_1_Winter:2027_2_Spring'!P35)&gt;0,AVERAGE('2025_1_Winter:2027_2_Spring'!P35),"**")</f>
        <v>**</v>
      </c>
      <c r="Q35" s="81" t="str">
        <f>IF(SUM('2025_1_Winter:2027_2_Spring'!Q35)&gt;0,AVERAGE('2025_1_Winter:2027_2_Spring'!Q35),"**")</f>
        <v>**</v>
      </c>
      <c r="R35" s="51">
        <f>IF(SUM('2025_1_Winter:2027_2_Spring'!R35)&gt;0,AVERAGE('2025_1_Winter:2027_2_Spring'!R35),"**")</f>
        <v>3.0000000000000001E-3</v>
      </c>
      <c r="S35" s="32" t="str">
        <f>IF(SUM('2025_1_Winter:2027_2_Spring'!S35)&gt;0,AVERAGE('2025_1_Winter:2027_2_Spring'!S35),"**")</f>
        <v>**</v>
      </c>
      <c r="T35" s="98">
        <f>IF(SUM('2025_1_Winter:2027_2_Spring'!T35)&gt;0,AVERAGE('2025_1_Winter:2027_2_Spring'!T35),"**")</f>
        <v>2600</v>
      </c>
      <c r="U35" s="98">
        <f>IF(SUM('2025_1_Winter:2027_2_Spring'!U35)&gt;0,AVERAGE('2025_1_Winter:2027_2_Spring'!U35),"**")</f>
        <v>21800</v>
      </c>
      <c r="V35" s="98">
        <f>IF(SUM('2025_1_Winter:2027_2_Spring'!V35)&gt;0,AVERAGE('2025_1_Winter:2027_2_Spring'!V35),"**")</f>
        <v>1.87</v>
      </c>
      <c r="W35" s="98">
        <f>IF(SUM('2025_1_Winter:2027_2_Spring'!W35)&gt;0,AVERAGE('2025_1_Winter:2027_2_Spring'!W35),"**")</f>
        <v>62.7</v>
      </c>
      <c r="X35" s="98">
        <f>IF(SUM('2025_1_Winter:2027_2_Spring'!X35)&gt;0,AVERAGE('2025_1_Winter:2027_2_Spring'!X35),"**")</f>
        <v>12800</v>
      </c>
      <c r="Y35" s="97">
        <f>IF(SUM('2025_1_Winter:2027_2_Spring'!Y35)&gt;0,AVERAGE('2025_1_Winter:2027_2_Spring'!Y35),"**")</f>
        <v>406.7</v>
      </c>
      <c r="Z35" s="98">
        <f>IF(SUM('2025_1_Winter:2027_2_Spring'!Z35)&gt;0,AVERAGE('2025_1_Winter:2027_2_Spring'!Z35),"**")</f>
        <v>0.06</v>
      </c>
      <c r="AA35" s="98">
        <f>IF(SUM('2025_1_Winter:2027_2_Spring'!AA35)&gt;0,AVERAGE('2025_1_Winter:2027_2_Spring'!AA35),"**")</f>
        <v>1290</v>
      </c>
      <c r="AB35" s="47">
        <f>IF(SUM('2025_1_Winter:2027_2_Spring'!AB35)&gt;0,AVERAGE('2025_1_Winter:2027_2_Spring'!AB35),"**")</f>
        <v>410</v>
      </c>
      <c r="AC35" s="47" t="str">
        <f>IF(SUM('2025_1_Winter:2027_2_Spring'!AC35)&gt;0,AVERAGE('2025_1_Winter:2027_2_Spring'!AC35),"**")</f>
        <v>**</v>
      </c>
      <c r="AD35" s="47">
        <f>IF(SUM('2025_1_Winter:2027_2_Spring'!AD35)&gt;0,AVERAGE('2025_1_Winter:2027_2_Spring'!AD35),"**")</f>
        <v>152</v>
      </c>
      <c r="AE35" s="34">
        <f>IF(SUM('2025_1_Winter:2027_2_Spring'!AE35)&gt;0,AVERAGE('2025_1_Winter:2027_2_Spring'!AE35),"**")</f>
        <v>4</v>
      </c>
      <c r="AF35" s="38">
        <f>IF(SUM('2025_1_Winter:2027_2_Spring'!AF35)&gt;0,AVERAGE('2025_1_Winter:2027_2_Spring'!AF35),"**")</f>
        <v>2.1</v>
      </c>
      <c r="AG35" s="34" t="str">
        <f>IF(SUM('2025_1_Winter:2027_2_Spring'!AG35)&gt;0,AVERAGE('2025_1_Winter:2027_2_Spring'!AG35),"**")</f>
        <v>**</v>
      </c>
      <c r="AH35" s="34" t="str">
        <f>IF(SUM('2025_1_Winter:2027_2_Spring'!AH35)&gt;0,AVERAGE('2025_1_Winter:2027_2_Spring'!AH35),"**")</f>
        <v>**</v>
      </c>
      <c r="AI35" s="34">
        <f>IF(SUM('2025_1_Winter:2027_2_Spring'!AI35)&gt;0,AVERAGE('2025_1_Winter:2027_2_Spring'!AI35),"**")</f>
        <v>12.6</v>
      </c>
      <c r="AJ35" s="74">
        <f>IF(SUM('2025_1_Winter:2027_2_Spring'!AJ35)&gt;0,AVERAGE('2025_1_Winter:2027_2_Spring'!AJ35),"**")</f>
        <v>1.87</v>
      </c>
      <c r="AK35" s="75" t="str">
        <f>IF(SUM('2025_1_Winter:2027_2_Spring'!AK35)&gt;0,AVERAGE('2025_1_Winter:2027_2_Spring'!AK35),"**")</f>
        <v>**</v>
      </c>
      <c r="AL35" s="76" t="str">
        <f>IF(SUM('2025_1_Winter:2027_2_Spring'!AL35)&gt;0,AVERAGE('2025_1_Winter:2027_2_Spring'!AL35),"**")</f>
        <v>**</v>
      </c>
      <c r="AM35" s="76" t="str">
        <f>IF(SUM('2025_1_Winter:2027_2_Spring'!AM35)&gt;0,AVERAGE('2025_1_Winter:2027_2_Spring'!AM35),"**")</f>
        <v>**</v>
      </c>
      <c r="AN35" s="38">
        <f>IF(SUM('2025_1_Winter:2027_2_Spring'!AN35)&gt;0,AVERAGE('2025_1_Winter:2027_2_Spring'!AN35),"**")</f>
        <v>5.47</v>
      </c>
      <c r="AO35" s="38" t="str">
        <f>IF(SUM('2025_1_Winter:2027_2_Spring'!AO35)&gt;0,AVERAGE('2025_1_Winter:2027_2_Spring'!AO35),"**")</f>
        <v>**</v>
      </c>
      <c r="AP35" s="38" t="str">
        <f>IF(SUM('2025_1_Winter:2027_2_Spring'!AP35)&gt;0,AVERAGE('2025_1_Winter:2027_2_Spring'!AP35),"**")</f>
        <v>**</v>
      </c>
      <c r="AQ35" s="38" t="str">
        <f>IF(SUM('2025_1_Winter:2027_2_Spring'!AQ35)&gt;0,AVERAGE('2025_1_Winter:2027_2_Spring'!AQ35),"**")</f>
        <v>**</v>
      </c>
      <c r="AR35" s="38" t="str">
        <f>IF(SUM('2025_1_Winter:2027_2_Spring'!AR35)&gt;0,AVERAGE('2025_1_Winter:2027_2_Spring'!AR35),"**")</f>
        <v>**</v>
      </c>
      <c r="AS35" s="38" t="str">
        <f>IF(SUM('2025_1_Winter:2027_2_Spring'!AS35)&gt;0,AVERAGE('2025_1_Winter:2027_2_Spring'!AS35),"**")</f>
        <v>**</v>
      </c>
      <c r="AT35" s="38" t="str">
        <f>IF(SUM('2025_1_Winter:2027_2_Spring'!AT35)&gt;0,AVERAGE('2025_1_Winter:2027_2_Spring'!AT35),"**")</f>
        <v>**</v>
      </c>
      <c r="AU35" s="38" t="str">
        <f>IF(SUM('2025_1_Winter:2027_2_Spring'!AU35)&gt;0,AVERAGE('2025_1_Winter:2027_2_Spring'!AU35),"**")</f>
        <v>**</v>
      </c>
      <c r="AV35" s="34" t="str">
        <f>IF(SUM('2025_1_Winter:2027_2_Spring'!AV35)&gt;0,AVERAGE('2025_1_Winter:2027_2_Spring'!AV35),"**")</f>
        <v>**</v>
      </c>
      <c r="AW35" s="34">
        <f>IF(SUM('2025_1_Winter:2027_2_Spring'!AW35)&gt;0,AVERAGE('2025_1_Winter:2027_2_Spring'!AW35),"**")</f>
        <v>2</v>
      </c>
      <c r="AX35" s="34" t="str">
        <f>IF(SUM('2025_1_Winter:2027_2_Spring'!AX35)&gt;0,AVERAGE('2025_1_Winter:2027_2_Spring'!AX35),"**")</f>
        <v>**</v>
      </c>
      <c r="AY35" s="38" t="str">
        <f>IF(SUM('2025_1_Winter:2027_2_Spring'!AY35)&gt;0,AVERAGE('2025_1_Winter:2027_2_Spring'!AY35),"**")</f>
        <v>**</v>
      </c>
      <c r="AZ35" s="88">
        <f>IF(SUM('2025_1_Winter:2027_2_Spring'!AZ35)&gt;0,AVERAGE('2025_1_Winter:2027_2_Spring'!AZ35),"**")</f>
        <v>8060</v>
      </c>
      <c r="BA35" s="34">
        <f>IF(SUM('2025_1_Winter:2027_2_Spring'!BA35)&gt;0,AVERAGE('2025_1_Winter:2027_2_Spring'!BA35),"**")</f>
        <v>177</v>
      </c>
      <c r="BB35" s="35" t="str">
        <f>IF(SUM('2025_1_Winter:2027_2_Spring'!BB35)&gt;0,AVERAGE('2025_1_Winter:2027_2_Spring'!BB35),"**")</f>
        <v>**</v>
      </c>
      <c r="BC35" s="35" t="str">
        <f>IF(SUM('2025_1_Winter:2027_2_Spring'!BC35)&gt;0,AVERAGE('2025_1_Winter:2027_2_Spring'!BC35),"**")</f>
        <v>**</v>
      </c>
      <c r="BD35" s="35" t="str">
        <f>IF(SUM('2025_1_Winter:2027_2_Spring'!BD35)&gt;0,AVERAGE('2025_1_Winter:2027_2_Spring'!BD35),"**")</f>
        <v>**</v>
      </c>
      <c r="BE35" s="35" t="str">
        <f>IF(SUM('2025_1_Winter:2027_2_Spring'!BE35)&gt;0,AVERAGE('2025_1_Winter:2027_2_Spring'!BE35),"**")</f>
        <v>**</v>
      </c>
      <c r="BF35" s="35" t="str">
        <f>IF(SUM('2025_1_Winter:2027_2_Spring'!BF35)&gt;0,AVERAGE('2025_1_Winter:2027_2_Spring'!BF35),"**")</f>
        <v>**</v>
      </c>
      <c r="BG35" s="35" t="str">
        <f>IF(SUM('2025_1_Winter:2027_2_Spring'!BG35)&gt;0,AVERAGE('2025_1_Winter:2027_2_Spring'!BG35),"**")</f>
        <v>**</v>
      </c>
      <c r="BH35" s="35" t="str">
        <f>IF(SUM('2025_1_Winter:2027_2_Spring'!BH35)&gt;0,AVERAGE('2025_1_Winter:2027_2_Spring'!BH35),"**")</f>
        <v>**</v>
      </c>
      <c r="BI35" s="31" t="str">
        <f>IF(SUM('2025_1_Winter:2027_2_Spring'!BI35)&gt;0,AVERAGE('2025_1_Winter:2027_2_Spring'!BI35),"**")</f>
        <v>**</v>
      </c>
      <c r="BJ35" s="31" t="str">
        <f>IF(SUM('2025_1_Winter:2027_2_Spring'!BJ35)&gt;0,AVERAGE('2025_1_Winter:2027_2_Spring'!BJ35),"**")</f>
        <v>**</v>
      </c>
      <c r="BK35" s="31" t="str">
        <f>IF(SUM('2025_1_Winter:2027_2_Spring'!BK35)&gt;0,AVERAGE('2025_1_Winter:2027_2_Spring'!BK35),"**")</f>
        <v>**</v>
      </c>
      <c r="BL35" s="32" t="str">
        <f>IF(SUM('2025_1_Winter:2027_2_Spring'!BL35)&gt;0,AVERAGE('2025_1_Winter:2027_2_Spring'!BL35),"**")</f>
        <v>**</v>
      </c>
      <c r="BM35" s="32" t="str">
        <f>IF(SUM('2025_1_Winter:2027_2_Spring'!BM35)&gt;0,AVERAGE('2025_1_Winter:2027_2_Spring'!BM35),"**")</f>
        <v>**</v>
      </c>
      <c r="BN35" s="32" t="str">
        <f>IF(SUM('2025_1_Winter:2027_2_Spring'!BN35)&gt;0,AVERAGE('2025_1_Winter:2027_2_Spring'!BN35),"**")</f>
        <v>**</v>
      </c>
      <c r="BO35" s="32" t="str">
        <f>IF(SUM('2025_1_Winter:2027_2_Spring'!BO35)&gt;0,AVERAGE('2025_1_Winter:2027_2_Spring'!BO35),"**")</f>
        <v>**</v>
      </c>
      <c r="BP35" s="32" t="str">
        <f>IF(SUM('2025_1_Winter:2027_2_Spring'!BP35)&gt;0,AVERAGE('2025_1_Winter:2027_2_Spring'!BP35),"**")</f>
        <v>**</v>
      </c>
      <c r="BQ35" s="32" t="str">
        <f>IF(SUM('2025_1_Winter:2027_2_Spring'!BQ35)&gt;0,AVERAGE('2025_1_Winter:2027_2_Spring'!BQ35),"**")</f>
        <v>**</v>
      </c>
      <c r="BR35" s="32" t="str">
        <f>IF(SUM('2025_1_Winter:2027_2_Spring'!BR35)&gt;0,AVERAGE('2025_1_Winter:2027_2_Spring'!BR35),"**")</f>
        <v>**</v>
      </c>
      <c r="BS35" s="32" t="str">
        <f>IF(SUM('2025_1_Winter:2027_2_Spring'!BS35)&gt;0,AVERAGE('2025_1_Winter:2027_2_Spring'!BS35),"**")</f>
        <v>**</v>
      </c>
      <c r="BT35" s="32" t="str">
        <f>IF(SUM('2025_1_Winter:2027_2_Spring'!BT35)&gt;0,AVERAGE('2025_1_Winter:2027_2_Spring'!BT35),"**")</f>
        <v>**</v>
      </c>
      <c r="BU35" s="32" t="str">
        <f>IF(SUM('2025_1_Winter:2027_2_Spring'!BU35)&gt;0,AVERAGE('2025_1_Winter:2027_2_Spring'!BU35),"**")</f>
        <v>**</v>
      </c>
      <c r="BV35" s="125" t="str">
        <f>IF(SUM('2025_1_Winter:2027_2_Spring'!BV35)&gt;0,AVERAGE('2025_1_Winter:2027_2_Spring'!BV35),"**")</f>
        <v>**</v>
      </c>
      <c r="BW35" s="126" t="str">
        <f>IF(SUM('2025_1_Winter:2027_2_Spring'!BW35)&gt;0,AVERAGE('2025_1_Winter:2027_2_Spring'!BW35),"**")</f>
        <v>**</v>
      </c>
      <c r="BX35" s="126" t="str">
        <f>IF(SUM('2025_1_Winter:2027_2_Spring'!BX35)&gt;0,AVERAGE('2025_1_Winter:2027_2_Spring'!BX35),"**")</f>
        <v>**</v>
      </c>
      <c r="BY35" s="126" t="str">
        <f>IF(SUM('2025_1_Winter:2027_2_Spring'!BY35)&gt;0,AVERAGE('2025_1_Winter:2027_2_Spring'!BY35),"**")</f>
        <v>**</v>
      </c>
      <c r="BZ35" s="126" t="str">
        <f>IF(SUM('2025_1_Winter:2027_2_Spring'!BZ35)&gt;0,AVERAGE('2025_1_Winter:2027_2_Spring'!BZ35),"**")</f>
        <v>**</v>
      </c>
      <c r="CA35" s="126" t="str">
        <f>IF(SUM('2025_1_Winter:2027_2_Spring'!CA35)&gt;0,AVERAGE('2025_1_Winter:2027_2_Spring'!CA35),"**")</f>
        <v>**</v>
      </c>
      <c r="CB35" s="126" t="str">
        <f>IF(SUM('2025_1_Winter:2027_2_Spring'!CB35)&gt;0,AVERAGE('2025_1_Winter:2027_2_Spring'!CB35),"**")</f>
        <v>**</v>
      </c>
      <c r="CC35" s="32" t="str">
        <f>IF(SUM('2025_1_Winter:2027_2_Spring'!CC35)&gt;0,AVERAGE('2025_1_Winter:2027_2_Spring'!CC35),"**")</f>
        <v>**</v>
      </c>
      <c r="CD35" s="32" t="str">
        <f>IF(SUM('2025_1_Winter:2027_2_Spring'!CD35)&gt;0,AVERAGE('2025_1_Winter:2027_2_Spring'!CD35),"**")</f>
        <v>**</v>
      </c>
      <c r="CE35" s="32" t="str">
        <f>IF(SUM('2025_1_Winter:2027_2_Spring'!CE35)&gt;0,AVERAGE('2025_1_Winter:2027_2_Spring'!CE35),"**")</f>
        <v>**</v>
      </c>
      <c r="CF35" s="32" t="str">
        <f>IF(SUM('2025_1_Winter:2027_2_Spring'!CF35)&gt;0,AVERAGE('2025_1_Winter:2027_2_Spring'!CF35),"**")</f>
        <v>**</v>
      </c>
      <c r="CG35" s="32" t="str">
        <f>IF(SUM('2025_1_Winter:2027_2_Spring'!CG35)&gt;0,AVERAGE('2025_1_Winter:2027_2_Spring'!CG35),"**")</f>
        <v>**</v>
      </c>
      <c r="CH35" s="32" t="str">
        <f>IF(SUM('2025_1_Winter:2027_2_Spring'!CH35)&gt;0,AVERAGE('2025_1_Winter:2027_2_Spring'!CH35),"**")</f>
        <v>**</v>
      </c>
      <c r="CI35" s="32" t="str">
        <f>IF(SUM('2025_1_Winter:2027_2_Spring'!CI35)&gt;0,AVERAGE('2025_1_Winter:2027_2_Spring'!CI35),"**")</f>
        <v>**</v>
      </c>
      <c r="CJ35" s="32" t="str">
        <f>IF(SUM('2025_1_Winter:2027_2_Spring'!CJ35)&gt;0,AVERAGE('2025_1_Winter:2027_2_Spring'!CJ35),"**")</f>
        <v>**</v>
      </c>
      <c r="CK35" s="32" t="str">
        <f>IF(SUM('2025_1_Winter:2027_2_Spring'!CK35)&gt;0,AVERAGE('2025_1_Winter:2027_2_Spring'!CK35),"**")</f>
        <v>**</v>
      </c>
      <c r="CL35" s="32" t="str">
        <f>IF(SUM('2025_1_Winter:2027_2_Spring'!CL35)&gt;0,AVERAGE('2025_1_Winter:2027_2_Spring'!CL35),"**")</f>
        <v>**</v>
      </c>
      <c r="CM35" s="32" t="str">
        <f>IF(SUM('2025_1_Winter:2027_2_Spring'!CM35)&gt;0,AVERAGE('2025_1_Winter:2027_2_Spring'!CM35),"**")</f>
        <v>**</v>
      </c>
      <c r="CN35" s="32" t="str">
        <f>IF(SUM('2025_1_Winter:2027_2_Spring'!CN35)&gt;0,AVERAGE('2025_1_Winter:2027_2_Spring'!CN35),"**")</f>
        <v>**</v>
      </c>
      <c r="CO35" s="32" t="str">
        <f>IF(SUM('2025_1_Winter:2027_2_Spring'!CO35)&gt;0,AVERAGE('2025_1_Winter:2027_2_Spring'!CO35),"**")</f>
        <v>**</v>
      </c>
      <c r="CP35" s="32" t="str">
        <f>IF(SUM('2025_1_Winter:2027_2_Spring'!CP35)&gt;0,AVERAGE('2025_1_Winter:2027_2_Spring'!CP35),"**")</f>
        <v>**</v>
      </c>
      <c r="CQ35" s="32" t="str">
        <f>IF(SUM('2025_1_Winter:2027_2_Spring'!CQ35)&gt;0,AVERAGE('2025_1_Winter:2027_2_Spring'!CQ35),"**")</f>
        <v>**</v>
      </c>
      <c r="CR35" s="47">
        <f>IF(SUM('2025_1_Winter:2027_2_Spring'!CR35)&gt;0,AVERAGE('2025_1_Winter:2027_2_Spring'!CR35),"**")</f>
        <v>105</v>
      </c>
      <c r="CS35" s="32" t="str">
        <f>IF(SUM('2025_1_Winter:2027_2_Spring'!CS35)&gt;0,AVERAGE('2025_1_Winter:2027_2_Spring'!CS35),"**")</f>
        <v>**</v>
      </c>
      <c r="CT35" s="63">
        <f>IF(SUM('2025_1_Winter:2027_2_Spring'!CT35)&gt;0,AVERAGE('2025_1_Winter:2027_2_Spring'!CT35),"**")</f>
        <v>0.56666666666666676</v>
      </c>
      <c r="CU35" s="31" t="str">
        <f t="shared" si="0"/>
        <v>**</v>
      </c>
      <c r="CV35" s="63"/>
    </row>
    <row r="36" spans="1:100" s="2" customFormat="1">
      <c r="A36" s="21" t="s">
        <v>264</v>
      </c>
      <c r="B36" s="279" t="s">
        <v>265</v>
      </c>
      <c r="C36" s="21" t="s">
        <v>266</v>
      </c>
      <c r="D36" s="279" t="s">
        <v>267</v>
      </c>
      <c r="E36" s="279"/>
      <c r="F36" s="62">
        <f>COUNT('2025_1_Winter:2027_2_Spring'!F36)</f>
        <v>1</v>
      </c>
      <c r="G36" s="30" t="s">
        <v>268</v>
      </c>
      <c r="H36" s="86" t="e">
        <f>IF(SUM(#REF!)&gt;0,AVERAGE(#REF!),"**")</f>
        <v>#REF!</v>
      </c>
      <c r="I36" s="43" t="e">
        <f>IF(SUM(#REF!)&gt;0,AVERAGE(#REF!),"**")</f>
        <v>#REF!</v>
      </c>
      <c r="J36" s="91" t="e">
        <f>IF(SUM(#REF!)&gt;0,AVERAGE(#REF!),"**")</f>
        <v>#REF!</v>
      </c>
      <c r="K36" s="58" t="e">
        <f>IF(SUM(#REF!)&gt;0,AVERAGE(#REF!),"**")</f>
        <v>#REF!</v>
      </c>
      <c r="L36" s="58" t="e">
        <f>IF(SUM(#REF!)&gt;0,AVERAGE(#REF!),"**")</f>
        <v>#REF!</v>
      </c>
      <c r="M36" s="43" t="e">
        <f>IF(SUM(#REF!)&gt;0,AVERAGE(#REF!),"**")</f>
        <v>#REF!</v>
      </c>
      <c r="N36" s="43" t="e">
        <f>IF(SUM(#REF!)&gt;0,AVERAGE(#REF!),"**")</f>
        <v>#REF!</v>
      </c>
      <c r="O36" s="58">
        <f>IF(SUM('2025_1_Winter:2027_2_Spring'!O36)&gt;0,AVERAGE('2025_1_Winter:2027_2_Spring'!O36),"**")</f>
        <v>226.2</v>
      </c>
      <c r="P36" s="82" t="str">
        <f>IF(SUM('2025_1_Winter:2027_2_Spring'!P36)&gt;0,AVERAGE('2025_1_Winter:2027_2_Spring'!P36),"**")</f>
        <v>**</v>
      </c>
      <c r="Q36" s="82" t="str">
        <f>IF(SUM('2025_1_Winter:2027_2_Spring'!Q36)&gt;0,AVERAGE('2025_1_Winter:2027_2_Spring'!Q36),"**")</f>
        <v>**</v>
      </c>
      <c r="R36" s="50">
        <f>IF(SUM('2025_1_Winter:2027_2_Spring'!R36)&gt;0,AVERAGE('2025_1_Winter:2027_2_Spring'!R36),"**")</f>
        <v>2E-3</v>
      </c>
      <c r="S36" s="29" t="str">
        <f>IF(SUM('2025_1_Winter:2027_2_Spring'!S36)&gt;0,AVERAGE('2025_1_Winter:2027_2_Spring'!S36),"**")</f>
        <v>**</v>
      </c>
      <c r="T36" s="94">
        <f>IF(SUM('2025_1_Winter:2027_2_Spring'!T36)&gt;0,AVERAGE('2025_1_Winter:2027_2_Spring'!T36),"**")</f>
        <v>960</v>
      </c>
      <c r="U36" s="94">
        <f>IF(SUM('2025_1_Winter:2027_2_Spring'!U36)&gt;0,AVERAGE('2025_1_Winter:2027_2_Spring'!U36),"**")</f>
        <v>13400</v>
      </c>
      <c r="V36" s="94">
        <f>IF(SUM('2025_1_Winter:2027_2_Spring'!V36)&gt;0,AVERAGE('2025_1_Winter:2027_2_Spring'!V36),"**")</f>
        <v>1.47</v>
      </c>
      <c r="W36" s="94">
        <f>IF(SUM('2025_1_Winter:2027_2_Spring'!W36)&gt;0,AVERAGE('2025_1_Winter:2027_2_Spring'!W36),"**")</f>
        <v>30.2</v>
      </c>
      <c r="X36" s="94">
        <f>IF(SUM('2025_1_Winter:2027_2_Spring'!X36)&gt;0,AVERAGE('2025_1_Winter:2027_2_Spring'!X36),"**")</f>
        <v>8494</v>
      </c>
      <c r="Y36" s="95">
        <f>IF(SUM('2025_1_Winter:2027_2_Spring'!Y36)&gt;0,AVERAGE('2025_1_Winter:2027_2_Spring'!Y36),"**")</f>
        <v>187.5</v>
      </c>
      <c r="Z36" s="94">
        <f>IF(SUM('2025_1_Winter:2027_2_Spring'!Z36)&gt;0,AVERAGE('2025_1_Winter:2027_2_Spring'!Z36),"**")</f>
        <v>0.08</v>
      </c>
      <c r="AA36" s="94">
        <f>IF(SUM('2025_1_Winter:2027_2_Spring'!AA36)&gt;0,AVERAGE('2025_1_Winter:2027_2_Spring'!AA36),"**")</f>
        <v>410</v>
      </c>
      <c r="AB36" s="48">
        <f>IF(SUM('2025_1_Winter:2027_2_Spring'!AB36)&gt;0,AVERAGE('2025_1_Winter:2027_2_Spring'!AB36),"**")</f>
        <v>230</v>
      </c>
      <c r="AC36" s="48" t="str">
        <f>IF(SUM('2025_1_Winter:2027_2_Spring'!AC36)&gt;0,AVERAGE('2025_1_Winter:2027_2_Spring'!AC36),"**")</f>
        <v>**</v>
      </c>
      <c r="AD36" s="48">
        <f>IF(SUM('2025_1_Winter:2027_2_Spring'!AD36)&gt;0,AVERAGE('2025_1_Winter:2027_2_Spring'!AD36),"**")</f>
        <v>198</v>
      </c>
      <c r="AE36" s="58">
        <f>IF(SUM('2025_1_Winter:2027_2_Spring'!AE36)&gt;0,AVERAGE('2025_1_Winter:2027_2_Spring'!AE36),"**")</f>
        <v>67</v>
      </c>
      <c r="AF36" s="37">
        <f>IF(SUM('2025_1_Winter:2027_2_Spring'!AF36)&gt;0,AVERAGE('2025_1_Winter:2027_2_Spring'!AF36),"**")</f>
        <v>4.3600000000000003</v>
      </c>
      <c r="AG36" s="58" t="str">
        <f>IF(SUM('2025_1_Winter:2027_2_Spring'!AG36)&gt;0,AVERAGE('2025_1_Winter:2027_2_Spring'!AG36),"**")</f>
        <v>**</v>
      </c>
      <c r="AH36" s="58" t="str">
        <f>IF(SUM('2025_1_Winter:2027_2_Spring'!AH36)&gt;0,AVERAGE('2025_1_Winter:2027_2_Spring'!AH36),"**")</f>
        <v>**</v>
      </c>
      <c r="AI36" s="58">
        <f>IF(SUM('2025_1_Winter:2027_2_Spring'!AI36)&gt;0,AVERAGE('2025_1_Winter:2027_2_Spring'!AI36),"**")</f>
        <v>5.35</v>
      </c>
      <c r="AJ36" s="77" t="str">
        <f>IF(SUM('2025_1_Winter:2027_2_Spring'!AJ36)&gt;0,AVERAGE('2025_1_Winter:2027_2_Spring'!AJ36),"**")</f>
        <v>**</v>
      </c>
      <c r="AK36" s="78">
        <f>IF(SUM('2025_1_Winter:2027_2_Spring'!AK36)&gt;0,AVERAGE('2025_1_Winter:2027_2_Spring'!AK36),"**")</f>
        <v>0.94799999999999995</v>
      </c>
      <c r="AL36" s="73" t="str">
        <f>IF(SUM('2025_1_Winter:2027_2_Spring'!AL36)&gt;0,AVERAGE('2025_1_Winter:2027_2_Spring'!AL36),"**")</f>
        <v>**</v>
      </c>
      <c r="AM36" s="73" t="str">
        <f>IF(SUM('2025_1_Winter:2027_2_Spring'!AM36)&gt;0,AVERAGE('2025_1_Winter:2027_2_Spring'!AM36),"**")</f>
        <v>**</v>
      </c>
      <c r="AN36" s="37">
        <f>IF(SUM('2025_1_Winter:2027_2_Spring'!AN36)&gt;0,AVERAGE('2025_1_Winter:2027_2_Spring'!AN36),"**")</f>
        <v>7.15</v>
      </c>
      <c r="AO36" s="37" t="str">
        <f>IF(SUM('2025_1_Winter:2027_2_Spring'!AO36)&gt;0,AVERAGE('2025_1_Winter:2027_2_Spring'!AO36),"**")</f>
        <v>**</v>
      </c>
      <c r="AP36" s="37" t="str">
        <f>IF(SUM('2025_1_Winter:2027_2_Spring'!AP36)&gt;0,AVERAGE('2025_1_Winter:2027_2_Spring'!AP36),"**")</f>
        <v>**</v>
      </c>
      <c r="AQ36" s="37" t="str">
        <f>IF(SUM('2025_1_Winter:2027_2_Spring'!AQ36)&gt;0,AVERAGE('2025_1_Winter:2027_2_Spring'!AQ36),"**")</f>
        <v>**</v>
      </c>
      <c r="AR36" s="37" t="str">
        <f>IF(SUM('2025_1_Winter:2027_2_Spring'!AR36)&gt;0,AVERAGE('2025_1_Winter:2027_2_Spring'!AR36),"**")</f>
        <v>**</v>
      </c>
      <c r="AS36" s="37">
        <f>IF(SUM('2025_1_Winter:2027_2_Spring'!AS36)&gt;0,AVERAGE('2025_1_Winter:2027_2_Spring'!AS36),"**")</f>
        <v>58.5</v>
      </c>
      <c r="AT36" s="37" t="str">
        <f>IF(SUM('2025_1_Winter:2027_2_Spring'!AT36)&gt;0,AVERAGE('2025_1_Winter:2027_2_Spring'!AT36),"**")</f>
        <v>**</v>
      </c>
      <c r="AU36" s="37" t="str">
        <f>IF(SUM('2025_1_Winter:2027_2_Spring'!AU36)&gt;0,AVERAGE('2025_1_Winter:2027_2_Spring'!AU36),"**")</f>
        <v>**</v>
      </c>
      <c r="AV36" s="58" t="str">
        <f>IF(SUM('2025_1_Winter:2027_2_Spring'!AV36)&gt;0,AVERAGE('2025_1_Winter:2027_2_Spring'!AV36),"**")</f>
        <v>**</v>
      </c>
      <c r="AW36" s="58">
        <f>IF(SUM('2025_1_Winter:2027_2_Spring'!AW36)&gt;0,AVERAGE('2025_1_Winter:2027_2_Spring'!AW36),"**")</f>
        <v>1.7</v>
      </c>
      <c r="AX36" s="58" t="str">
        <f>IF(SUM('2025_1_Winter:2027_2_Spring'!AX36)&gt;0,AVERAGE('2025_1_Winter:2027_2_Spring'!AX36),"**")</f>
        <v>**</v>
      </c>
      <c r="AY36" s="37">
        <f>IF(SUM('2025_1_Winter:2027_2_Spring'!AY36)&gt;0,AVERAGE('2025_1_Winter:2027_2_Spring'!AY36),"**")</f>
        <v>26.9</v>
      </c>
      <c r="AZ36" s="89">
        <f>IF(SUM('2025_1_Winter:2027_2_Spring'!AZ36)&gt;0,AVERAGE('2025_1_Winter:2027_2_Spring'!AZ36),"**")</f>
        <v>4141</v>
      </c>
      <c r="BA36" s="58">
        <f>IF(SUM('2025_1_Winter:2027_2_Spring'!BA36)&gt;0,AVERAGE('2025_1_Winter:2027_2_Spring'!BA36),"**")</f>
        <v>94</v>
      </c>
      <c r="BB36" s="27" t="str">
        <f>IF(SUM('2025_1_Winter:2027_2_Spring'!BB36)&gt;0,AVERAGE('2025_1_Winter:2027_2_Spring'!BB36),"**")</f>
        <v>**</v>
      </c>
      <c r="BC36" s="27" t="str">
        <f>IF(SUM('2025_1_Winter:2027_2_Spring'!BC36)&gt;0,AVERAGE('2025_1_Winter:2027_2_Spring'!BC36),"**")</f>
        <v>**</v>
      </c>
      <c r="BD36" s="27" t="str">
        <f>IF(SUM('2025_1_Winter:2027_2_Spring'!BD36)&gt;0,AVERAGE('2025_1_Winter:2027_2_Spring'!BD36),"**")</f>
        <v>**</v>
      </c>
      <c r="BE36" s="27" t="str">
        <f>IF(SUM('2025_1_Winter:2027_2_Spring'!BE36)&gt;0,AVERAGE('2025_1_Winter:2027_2_Spring'!BE36),"**")</f>
        <v>**</v>
      </c>
      <c r="BF36" s="27" t="str">
        <f>IF(SUM('2025_1_Winter:2027_2_Spring'!BF36)&gt;0,AVERAGE('2025_1_Winter:2027_2_Spring'!BF36),"**")</f>
        <v>**</v>
      </c>
      <c r="BG36" s="27" t="str">
        <f>IF(SUM('2025_1_Winter:2027_2_Spring'!BG36)&gt;0,AVERAGE('2025_1_Winter:2027_2_Spring'!BG36),"**")</f>
        <v>**</v>
      </c>
      <c r="BH36" s="27" t="str">
        <f>IF(SUM('2025_1_Winter:2027_2_Spring'!BH36)&gt;0,AVERAGE('2025_1_Winter:2027_2_Spring'!BH36),"**")</f>
        <v>**</v>
      </c>
      <c r="BI36" s="21" t="str">
        <f>IF(SUM('2025_1_Winter:2027_2_Spring'!BI36)&gt;0,AVERAGE('2025_1_Winter:2027_2_Spring'!BI36),"**")</f>
        <v>**</v>
      </c>
      <c r="BJ36" s="21" t="str">
        <f>IF(SUM('2025_1_Winter:2027_2_Spring'!BJ36)&gt;0,AVERAGE('2025_1_Winter:2027_2_Spring'!BJ36),"**")</f>
        <v>**</v>
      </c>
      <c r="BK36" s="21" t="str">
        <f>IF(SUM('2025_1_Winter:2027_2_Spring'!BK36)&gt;0,AVERAGE('2025_1_Winter:2027_2_Spring'!BK36),"**")</f>
        <v>**</v>
      </c>
      <c r="BL36" s="29" t="str">
        <f>IF(SUM('2025_1_Winter:2027_2_Spring'!BL36)&gt;0,AVERAGE('2025_1_Winter:2027_2_Spring'!BL36),"**")</f>
        <v>**</v>
      </c>
      <c r="BM36" s="29" t="str">
        <f>IF(SUM('2025_1_Winter:2027_2_Spring'!BM36)&gt;0,AVERAGE('2025_1_Winter:2027_2_Spring'!BM36),"**")</f>
        <v>**</v>
      </c>
      <c r="BN36" s="29" t="str">
        <f>IF(SUM('2025_1_Winter:2027_2_Spring'!BN36)&gt;0,AVERAGE('2025_1_Winter:2027_2_Spring'!BN36),"**")</f>
        <v>**</v>
      </c>
      <c r="BO36" s="29" t="str">
        <f>IF(SUM('2025_1_Winter:2027_2_Spring'!BO36)&gt;0,AVERAGE('2025_1_Winter:2027_2_Spring'!BO36),"**")</f>
        <v>**</v>
      </c>
      <c r="BP36" s="29" t="str">
        <f>IF(SUM('2025_1_Winter:2027_2_Spring'!BP36)&gt;0,AVERAGE('2025_1_Winter:2027_2_Spring'!BP36),"**")</f>
        <v>**</v>
      </c>
      <c r="BQ36" s="29" t="str">
        <f>IF(SUM('2025_1_Winter:2027_2_Spring'!BQ36)&gt;0,AVERAGE('2025_1_Winter:2027_2_Spring'!BQ36),"**")</f>
        <v>**</v>
      </c>
      <c r="BR36" s="29" t="str">
        <f>IF(SUM('2025_1_Winter:2027_2_Spring'!BR36)&gt;0,AVERAGE('2025_1_Winter:2027_2_Spring'!BR36),"**")</f>
        <v>**</v>
      </c>
      <c r="BS36" s="29" t="str">
        <f>IF(SUM('2025_1_Winter:2027_2_Spring'!BS36)&gt;0,AVERAGE('2025_1_Winter:2027_2_Spring'!BS36),"**")</f>
        <v>**</v>
      </c>
      <c r="BT36" s="29" t="str">
        <f>IF(SUM('2025_1_Winter:2027_2_Spring'!BT36)&gt;0,AVERAGE('2025_1_Winter:2027_2_Spring'!BT36),"**")</f>
        <v>**</v>
      </c>
      <c r="BU36" s="29" t="str">
        <f>IF(SUM('2025_1_Winter:2027_2_Spring'!BU36)&gt;0,AVERAGE('2025_1_Winter:2027_2_Spring'!BU36),"**")</f>
        <v>**</v>
      </c>
      <c r="BV36" s="56" t="str">
        <f>IF(SUM('2025_1_Winter:2027_2_Spring'!BV36)&gt;0,AVERAGE('2025_1_Winter:2027_2_Spring'!BV36),"**")</f>
        <v>**</v>
      </c>
      <c r="BW36" s="57" t="str">
        <f>IF(SUM('2025_1_Winter:2027_2_Spring'!BW36)&gt;0,AVERAGE('2025_1_Winter:2027_2_Spring'!BW36),"**")</f>
        <v>**</v>
      </c>
      <c r="BX36" s="57" t="str">
        <f>IF(SUM('2025_1_Winter:2027_2_Spring'!BX36)&gt;0,AVERAGE('2025_1_Winter:2027_2_Spring'!BX36),"**")</f>
        <v>**</v>
      </c>
      <c r="BY36" s="57" t="str">
        <f>IF(SUM('2025_1_Winter:2027_2_Spring'!BY36)&gt;0,AVERAGE('2025_1_Winter:2027_2_Spring'!BY36),"**")</f>
        <v>**</v>
      </c>
      <c r="BZ36" s="57" t="str">
        <f>IF(SUM('2025_1_Winter:2027_2_Spring'!BZ36)&gt;0,AVERAGE('2025_1_Winter:2027_2_Spring'!BZ36),"**")</f>
        <v>**</v>
      </c>
      <c r="CA36" s="57" t="str">
        <f>IF(SUM('2025_1_Winter:2027_2_Spring'!CA36)&gt;0,AVERAGE('2025_1_Winter:2027_2_Spring'!CA36),"**")</f>
        <v>**</v>
      </c>
      <c r="CB36" s="57" t="str">
        <f>IF(SUM('2025_1_Winter:2027_2_Spring'!CB36)&gt;0,AVERAGE('2025_1_Winter:2027_2_Spring'!CB36),"**")</f>
        <v>**</v>
      </c>
      <c r="CC36" s="29" t="str">
        <f>IF(SUM('2025_1_Winter:2027_2_Spring'!CC36)&gt;0,AVERAGE('2025_1_Winter:2027_2_Spring'!CC36),"**")</f>
        <v>**</v>
      </c>
      <c r="CD36" s="29" t="str">
        <f>IF(SUM('2025_1_Winter:2027_2_Spring'!CD36)&gt;0,AVERAGE('2025_1_Winter:2027_2_Spring'!CD36),"**")</f>
        <v>**</v>
      </c>
      <c r="CE36" s="29" t="str">
        <f>IF(SUM('2025_1_Winter:2027_2_Spring'!CE36)&gt;0,AVERAGE('2025_1_Winter:2027_2_Spring'!CE36),"**")</f>
        <v>**</v>
      </c>
      <c r="CF36" s="29" t="str">
        <f>IF(SUM('2025_1_Winter:2027_2_Spring'!CF36)&gt;0,AVERAGE('2025_1_Winter:2027_2_Spring'!CF36),"**")</f>
        <v>**</v>
      </c>
      <c r="CG36" s="29" t="str">
        <f>IF(SUM('2025_1_Winter:2027_2_Spring'!CG36)&gt;0,AVERAGE('2025_1_Winter:2027_2_Spring'!CG36),"**")</f>
        <v>**</v>
      </c>
      <c r="CH36" s="29" t="str">
        <f>IF(SUM('2025_1_Winter:2027_2_Spring'!CH36)&gt;0,AVERAGE('2025_1_Winter:2027_2_Spring'!CH36),"**")</f>
        <v>**</v>
      </c>
      <c r="CI36" s="29" t="str">
        <f>IF(SUM('2025_1_Winter:2027_2_Spring'!CI36)&gt;0,AVERAGE('2025_1_Winter:2027_2_Spring'!CI36),"**")</f>
        <v>**</v>
      </c>
      <c r="CJ36" s="29" t="str">
        <f>IF(SUM('2025_1_Winter:2027_2_Spring'!CJ36)&gt;0,AVERAGE('2025_1_Winter:2027_2_Spring'!CJ36),"**")</f>
        <v>**</v>
      </c>
      <c r="CK36" s="29" t="str">
        <f>IF(SUM('2025_1_Winter:2027_2_Spring'!CK36)&gt;0,AVERAGE('2025_1_Winter:2027_2_Spring'!CK36),"**")</f>
        <v>**</v>
      </c>
      <c r="CL36" s="29" t="str">
        <f>IF(SUM('2025_1_Winter:2027_2_Spring'!CL36)&gt;0,AVERAGE('2025_1_Winter:2027_2_Spring'!CL36),"**")</f>
        <v>**</v>
      </c>
      <c r="CM36" s="29" t="str">
        <f>IF(SUM('2025_1_Winter:2027_2_Spring'!CM36)&gt;0,AVERAGE('2025_1_Winter:2027_2_Spring'!CM36),"**")</f>
        <v>**</v>
      </c>
      <c r="CN36" s="29" t="str">
        <f>IF(SUM('2025_1_Winter:2027_2_Spring'!CN36)&gt;0,AVERAGE('2025_1_Winter:2027_2_Spring'!CN36),"**")</f>
        <v>**</v>
      </c>
      <c r="CO36" s="29" t="str">
        <f>IF(SUM('2025_1_Winter:2027_2_Spring'!CO36)&gt;0,AVERAGE('2025_1_Winter:2027_2_Spring'!CO36),"**")</f>
        <v>**</v>
      </c>
      <c r="CP36" s="29" t="str">
        <f>IF(SUM('2025_1_Winter:2027_2_Spring'!CP36)&gt;0,AVERAGE('2025_1_Winter:2027_2_Spring'!CP36),"**")</f>
        <v>**</v>
      </c>
      <c r="CQ36" s="29" t="str">
        <f>IF(SUM('2025_1_Winter:2027_2_Spring'!CQ36)&gt;0,AVERAGE('2025_1_Winter:2027_2_Spring'!CQ36),"**")</f>
        <v>**</v>
      </c>
      <c r="CR36" s="48">
        <f>IF(SUM('2025_1_Winter:2027_2_Spring'!CR36)&gt;0,AVERAGE('2025_1_Winter:2027_2_Spring'!CR36),"**")</f>
        <v>125</v>
      </c>
      <c r="CS36" s="29" t="str">
        <f>IF(SUM('2025_1_Winter:2027_2_Spring'!CS36)&gt;0,AVERAGE('2025_1_Winter:2027_2_Spring'!CS36),"**")</f>
        <v>**</v>
      </c>
      <c r="CT36" s="64">
        <f>IF(SUM('2025_1_Winter:2027_2_Spring'!CT36)&gt;0,AVERAGE('2025_1_Winter:2027_2_Spring'!CT36),"**")</f>
        <v>0.56666666666666676</v>
      </c>
      <c r="CU36" s="115" t="str">
        <f t="shared" si="0"/>
        <v>**</v>
      </c>
      <c r="CV36" s="99"/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60">
        <f>COUNT('2025_1_Winter:2027_2_Spring'!F37)</f>
        <v>1</v>
      </c>
      <c r="G37" s="17" t="s">
        <v>270</v>
      </c>
      <c r="H37" s="84" t="e">
        <f>IF(SUM(#REF!)&gt;0,AVERAGE(#REF!),"**")</f>
        <v>#REF!</v>
      </c>
      <c r="I37" s="43" t="e">
        <f>IF(SUM(#REF!)&gt;0,AVERAGE(#REF!),"**")</f>
        <v>#REF!</v>
      </c>
      <c r="J37" s="91" t="e">
        <f>IF(SUM(#REF!)&gt;0,AVERAGE(#REF!),"**")</f>
        <v>#REF!</v>
      </c>
      <c r="K37" s="10" t="e">
        <f>IF(SUM(#REF!)&gt;0,AVERAGE(#REF!),"**")</f>
        <v>#REF!</v>
      </c>
      <c r="L37" s="10" t="e">
        <f>IF(SUM(#REF!)&gt;0,AVERAGE(#REF!),"**")</f>
        <v>#REF!</v>
      </c>
      <c r="M37" s="43" t="e">
        <f>IF(SUM(#REF!)&gt;0,AVERAGE(#REF!),"**")</f>
        <v>#REF!</v>
      </c>
      <c r="N37" s="43" t="e">
        <f>IF(SUM(#REF!)&gt;0,AVERAGE(#REF!),"**")</f>
        <v>#REF!</v>
      </c>
      <c r="O37" s="10">
        <f>IF(SUM('2025_1_Winter:2027_2_Spring'!O37)&gt;0,AVERAGE('2025_1_Winter:2027_2_Spring'!O37),"**")</f>
        <v>396.8</v>
      </c>
      <c r="P37" s="80" t="str">
        <f>IF(SUM('2025_1_Winter:2027_2_Spring'!P37)&gt;0,AVERAGE('2025_1_Winter:2027_2_Spring'!P37),"**")</f>
        <v>**</v>
      </c>
      <c r="Q37" s="80" t="str">
        <f>IF(SUM('2025_1_Winter:2027_2_Spring'!Q37)&gt;0,AVERAGE('2025_1_Winter:2027_2_Spring'!Q37),"**")</f>
        <v>**</v>
      </c>
      <c r="R37" s="50">
        <f>IF(SUM('2025_1_Winter:2027_2_Spring'!R37)&gt;0,AVERAGE('2025_1_Winter:2027_2_Spring'!R37),"**")</f>
        <v>1.4999999999999999E-2</v>
      </c>
      <c r="S37" s="4" t="str">
        <f>IF(SUM('2025_1_Winter:2027_2_Spring'!S37)&gt;0,AVERAGE('2025_1_Winter:2027_2_Spring'!S37),"**")</f>
        <v>**</v>
      </c>
      <c r="T37" s="96">
        <f>IF(SUM('2025_1_Winter:2027_2_Spring'!T37)&gt;0,AVERAGE('2025_1_Winter:2027_2_Spring'!T37),"**")</f>
        <v>980</v>
      </c>
      <c r="U37" s="96">
        <f>IF(SUM('2025_1_Winter:2027_2_Spring'!U37)&gt;0,AVERAGE('2025_1_Winter:2027_2_Spring'!U37),"**")</f>
        <v>14980</v>
      </c>
      <c r="V37" s="96">
        <f>IF(SUM('2025_1_Winter:2027_2_Spring'!V37)&gt;0,AVERAGE('2025_1_Winter:2027_2_Spring'!V37),"**")</f>
        <v>1.53</v>
      </c>
      <c r="W37" s="96">
        <f>IF(SUM('2025_1_Winter:2027_2_Spring'!W37)&gt;0,AVERAGE('2025_1_Winter:2027_2_Spring'!W37),"**")</f>
        <v>27.1</v>
      </c>
      <c r="X37" s="96">
        <f>IF(SUM('2025_1_Winter:2027_2_Spring'!X37)&gt;0,AVERAGE('2025_1_Winter:2027_2_Spring'!X37),"**")</f>
        <v>8661</v>
      </c>
      <c r="Y37" s="95">
        <f>IF(SUM('2025_1_Winter:2027_2_Spring'!Y37)&gt;0,AVERAGE('2025_1_Winter:2027_2_Spring'!Y37),"**")</f>
        <v>184</v>
      </c>
      <c r="Z37" s="96">
        <f>IF(SUM('2025_1_Winter:2027_2_Spring'!Z37)&gt;0,AVERAGE('2025_1_Winter:2027_2_Spring'!Z37),"**")</f>
        <v>0.08</v>
      </c>
      <c r="AA37" s="96">
        <f>IF(SUM('2025_1_Winter:2027_2_Spring'!AA37)&gt;0,AVERAGE('2025_1_Winter:2027_2_Spring'!AA37),"**")</f>
        <v>820</v>
      </c>
      <c r="AB37" s="46">
        <f>IF(SUM('2025_1_Winter:2027_2_Spring'!AB37)&gt;0,AVERAGE('2025_1_Winter:2027_2_Spring'!AB37),"**")</f>
        <v>237</v>
      </c>
      <c r="AC37" s="46" t="str">
        <f>IF(SUM('2025_1_Winter:2027_2_Spring'!AC37)&gt;0,AVERAGE('2025_1_Winter:2027_2_Spring'!AC37),"**")</f>
        <v>**</v>
      </c>
      <c r="AD37" s="46">
        <f>IF(SUM('2025_1_Winter:2027_2_Spring'!AD37)&gt;0,AVERAGE('2025_1_Winter:2027_2_Spring'!AD37),"**")</f>
        <v>180</v>
      </c>
      <c r="AE37" s="10">
        <f>IF(SUM('2025_1_Winter:2027_2_Spring'!AE37)&gt;0,AVERAGE('2025_1_Winter:2027_2_Spring'!AE37),"**")</f>
        <v>33</v>
      </c>
      <c r="AF37" s="37">
        <f>IF(SUM('2025_1_Winter:2027_2_Spring'!AF37)&gt;0,AVERAGE('2025_1_Winter:2027_2_Spring'!AF37),"**")</f>
        <v>2.72</v>
      </c>
      <c r="AG37" s="10" t="str">
        <f>IF(SUM('2025_1_Winter:2027_2_Spring'!AG37)&gt;0,AVERAGE('2025_1_Winter:2027_2_Spring'!AG37),"**")</f>
        <v>**</v>
      </c>
      <c r="AH37" s="10" t="str">
        <f>IF(SUM('2025_1_Winter:2027_2_Spring'!AH37)&gt;0,AVERAGE('2025_1_Winter:2027_2_Spring'!AH37),"**")</f>
        <v>**</v>
      </c>
      <c r="AI37" s="10">
        <f>IF(SUM('2025_1_Winter:2027_2_Spring'!AI37)&gt;0,AVERAGE('2025_1_Winter:2027_2_Spring'!AI37),"**")</f>
        <v>4.76</v>
      </c>
      <c r="AJ37" s="70">
        <f>IF(SUM('2025_1_Winter:2027_2_Spring'!AJ37)&gt;0,AVERAGE('2025_1_Winter:2027_2_Spring'!AJ37),"**")</f>
        <v>1.29</v>
      </c>
      <c r="AK37" s="71" t="str">
        <f>IF(SUM('2025_1_Winter:2027_2_Spring'!AK37)&gt;0,AVERAGE('2025_1_Winter:2027_2_Spring'!AK37),"**")</f>
        <v>**</v>
      </c>
      <c r="AL37" s="73" t="str">
        <f>IF(SUM('2025_1_Winter:2027_2_Spring'!AL37)&gt;0,AVERAGE('2025_1_Winter:2027_2_Spring'!AL37),"**")</f>
        <v>**</v>
      </c>
      <c r="AM37" s="73" t="str">
        <f>IF(SUM('2025_1_Winter:2027_2_Spring'!AM37)&gt;0,AVERAGE('2025_1_Winter:2027_2_Spring'!AM37),"**")</f>
        <v>**</v>
      </c>
      <c r="AN37" s="37" t="str">
        <f>IF(SUM('2025_1_Winter:2027_2_Spring'!AN37)&gt;0,AVERAGE('2025_1_Winter:2027_2_Spring'!AN37),"**")</f>
        <v>**</v>
      </c>
      <c r="AO37" s="37" t="str">
        <f>IF(SUM('2025_1_Winter:2027_2_Spring'!AO37)&gt;0,AVERAGE('2025_1_Winter:2027_2_Spring'!AO37),"**")</f>
        <v>**</v>
      </c>
      <c r="AP37" s="37" t="str">
        <f>IF(SUM('2025_1_Winter:2027_2_Spring'!AP37)&gt;0,AVERAGE('2025_1_Winter:2027_2_Spring'!AP37),"**")</f>
        <v>**</v>
      </c>
      <c r="AQ37" s="37" t="str">
        <f>IF(SUM('2025_1_Winter:2027_2_Spring'!AQ37)&gt;0,AVERAGE('2025_1_Winter:2027_2_Spring'!AQ37),"**")</f>
        <v>**</v>
      </c>
      <c r="AR37" s="37" t="str">
        <f>IF(SUM('2025_1_Winter:2027_2_Spring'!AR37)&gt;0,AVERAGE('2025_1_Winter:2027_2_Spring'!AR37),"**")</f>
        <v>**</v>
      </c>
      <c r="AS37" s="37">
        <f>IF(SUM('2025_1_Winter:2027_2_Spring'!AS37)&gt;0,AVERAGE('2025_1_Winter:2027_2_Spring'!AS37),"**")</f>
        <v>18.3</v>
      </c>
      <c r="AT37" s="37">
        <f>IF(SUM('2025_1_Winter:2027_2_Spring'!AT37)&gt;0,AVERAGE('2025_1_Winter:2027_2_Spring'!AT37),"**")</f>
        <v>25</v>
      </c>
      <c r="AU37" s="37">
        <f>IF(SUM('2025_1_Winter:2027_2_Spring'!AU37)&gt;0,AVERAGE('2025_1_Winter:2027_2_Spring'!AU37),"**")</f>
        <v>32.4</v>
      </c>
      <c r="AV37" s="10" t="str">
        <f>IF(SUM('2025_1_Winter:2027_2_Spring'!AV37)&gt;0,AVERAGE('2025_1_Winter:2027_2_Spring'!AV37),"**")</f>
        <v>**</v>
      </c>
      <c r="AW37" s="10">
        <f>IF(SUM('2025_1_Winter:2027_2_Spring'!AW37)&gt;0,AVERAGE('2025_1_Winter:2027_2_Spring'!AW37),"**")</f>
        <v>2.11</v>
      </c>
      <c r="AX37" s="10" t="str">
        <f>IF(SUM('2025_1_Winter:2027_2_Spring'!AX37)&gt;0,AVERAGE('2025_1_Winter:2027_2_Spring'!AX37),"**")</f>
        <v>**</v>
      </c>
      <c r="AY37" s="37">
        <f>IF(SUM('2025_1_Winter:2027_2_Spring'!AY37)&gt;0,AVERAGE('2025_1_Winter:2027_2_Spring'!AY37),"**")</f>
        <v>25.7</v>
      </c>
      <c r="AZ37" s="87">
        <f>IF(SUM('2025_1_Winter:2027_2_Spring'!AZ37)&gt;0,AVERAGE('2025_1_Winter:2027_2_Spring'!AZ37),"**")</f>
        <v>3590</v>
      </c>
      <c r="BA37" s="10">
        <f>IF(SUM('2025_1_Winter:2027_2_Spring'!BA37)&gt;0,AVERAGE('2025_1_Winter:2027_2_Spring'!BA37),"**")</f>
        <v>72.400000000000006</v>
      </c>
      <c r="BB37" s="27" t="str">
        <f>IF(SUM('2025_1_Winter:2027_2_Spring'!BB37)&gt;0,AVERAGE('2025_1_Winter:2027_2_Spring'!BB37),"**")</f>
        <v>**</v>
      </c>
      <c r="BC37" s="27" t="str">
        <f>IF(SUM('2025_1_Winter:2027_2_Spring'!BC37)&gt;0,AVERAGE('2025_1_Winter:2027_2_Spring'!BC37),"**")</f>
        <v>**</v>
      </c>
      <c r="BD37" s="27" t="str">
        <f>IF(SUM('2025_1_Winter:2027_2_Spring'!BD37)&gt;0,AVERAGE('2025_1_Winter:2027_2_Spring'!BD37),"**")</f>
        <v>**</v>
      </c>
      <c r="BE37" s="27" t="str">
        <f>IF(SUM('2025_1_Winter:2027_2_Spring'!BE37)&gt;0,AVERAGE('2025_1_Winter:2027_2_Spring'!BE37),"**")</f>
        <v>**</v>
      </c>
      <c r="BF37" s="27" t="str">
        <f>IF(SUM('2025_1_Winter:2027_2_Spring'!BF37)&gt;0,AVERAGE('2025_1_Winter:2027_2_Spring'!BF37),"**")</f>
        <v>**</v>
      </c>
      <c r="BG37" s="27" t="str">
        <f>IF(SUM('2025_1_Winter:2027_2_Spring'!BG37)&gt;0,AVERAGE('2025_1_Winter:2027_2_Spring'!BG37),"**")</f>
        <v>**</v>
      </c>
      <c r="BH37" s="27" t="str">
        <f>IF(SUM('2025_1_Winter:2027_2_Spring'!BH37)&gt;0,AVERAGE('2025_1_Winter:2027_2_Spring'!BH37),"**")</f>
        <v>**</v>
      </c>
      <c r="BI37" s="3" t="str">
        <f>IF(SUM('2025_1_Winter:2027_2_Spring'!BI37)&gt;0,AVERAGE('2025_1_Winter:2027_2_Spring'!BI37),"**")</f>
        <v>**</v>
      </c>
      <c r="BJ37" s="3" t="str">
        <f>IF(SUM('2025_1_Winter:2027_2_Spring'!BJ37)&gt;0,AVERAGE('2025_1_Winter:2027_2_Spring'!BJ37),"**")</f>
        <v>**</v>
      </c>
      <c r="BK37" s="3" t="str">
        <f>IF(SUM('2025_1_Winter:2027_2_Spring'!BK37)&gt;0,AVERAGE('2025_1_Winter:2027_2_Spring'!BK37),"**")</f>
        <v>**</v>
      </c>
      <c r="BL37" s="4" t="str">
        <f>IF(SUM('2025_1_Winter:2027_2_Spring'!BL37)&gt;0,AVERAGE('2025_1_Winter:2027_2_Spring'!BL37),"**")</f>
        <v>**</v>
      </c>
      <c r="BM37" s="4" t="str">
        <f>IF(SUM('2025_1_Winter:2027_2_Spring'!BM37)&gt;0,AVERAGE('2025_1_Winter:2027_2_Spring'!BM37),"**")</f>
        <v>**</v>
      </c>
      <c r="BN37" s="4" t="str">
        <f>IF(SUM('2025_1_Winter:2027_2_Spring'!BN37)&gt;0,AVERAGE('2025_1_Winter:2027_2_Spring'!BN37),"**")</f>
        <v>**</v>
      </c>
      <c r="BO37" s="4" t="str">
        <f>IF(SUM('2025_1_Winter:2027_2_Spring'!BO37)&gt;0,AVERAGE('2025_1_Winter:2027_2_Spring'!BO37),"**")</f>
        <v>**</v>
      </c>
      <c r="BP37" s="4" t="str">
        <f>IF(SUM('2025_1_Winter:2027_2_Spring'!BP37)&gt;0,AVERAGE('2025_1_Winter:2027_2_Spring'!BP37),"**")</f>
        <v>**</v>
      </c>
      <c r="BQ37" s="4" t="str">
        <f>IF(SUM('2025_1_Winter:2027_2_Spring'!BQ37)&gt;0,AVERAGE('2025_1_Winter:2027_2_Spring'!BQ37),"**")</f>
        <v>**</v>
      </c>
      <c r="BR37" s="4" t="str">
        <f>IF(SUM('2025_1_Winter:2027_2_Spring'!BR37)&gt;0,AVERAGE('2025_1_Winter:2027_2_Spring'!BR37),"**")</f>
        <v>**</v>
      </c>
      <c r="BS37" s="4" t="str">
        <f>IF(SUM('2025_1_Winter:2027_2_Spring'!BS37)&gt;0,AVERAGE('2025_1_Winter:2027_2_Spring'!BS37),"**")</f>
        <v>**</v>
      </c>
      <c r="BT37" s="4" t="str">
        <f>IF(SUM('2025_1_Winter:2027_2_Spring'!BT37)&gt;0,AVERAGE('2025_1_Winter:2027_2_Spring'!BT37),"**")</f>
        <v>**</v>
      </c>
      <c r="BU37" s="4" t="str">
        <f>IF(SUM('2025_1_Winter:2027_2_Spring'!BU37)&gt;0,AVERAGE('2025_1_Winter:2027_2_Spring'!BU37),"**")</f>
        <v>**</v>
      </c>
      <c r="BV37" s="56" t="str">
        <f>IF(SUM('2025_1_Winter:2027_2_Spring'!BV37)&gt;0,AVERAGE('2025_1_Winter:2027_2_Spring'!BV37),"**")</f>
        <v>**</v>
      </c>
      <c r="BW37" s="57" t="str">
        <f>IF(SUM('2025_1_Winter:2027_2_Spring'!BW37)&gt;0,AVERAGE('2025_1_Winter:2027_2_Spring'!BW37),"**")</f>
        <v>**</v>
      </c>
      <c r="BX37" s="57" t="str">
        <f>IF(SUM('2025_1_Winter:2027_2_Spring'!BX37)&gt;0,AVERAGE('2025_1_Winter:2027_2_Spring'!BX37),"**")</f>
        <v>**</v>
      </c>
      <c r="BY37" s="57" t="str">
        <f>IF(SUM('2025_1_Winter:2027_2_Spring'!BY37)&gt;0,AVERAGE('2025_1_Winter:2027_2_Spring'!BY37),"**")</f>
        <v>**</v>
      </c>
      <c r="BZ37" s="57" t="str">
        <f>IF(SUM('2025_1_Winter:2027_2_Spring'!BZ37)&gt;0,AVERAGE('2025_1_Winter:2027_2_Spring'!BZ37),"**")</f>
        <v>**</v>
      </c>
      <c r="CA37" s="57" t="str">
        <f>IF(SUM('2025_1_Winter:2027_2_Spring'!CA37)&gt;0,AVERAGE('2025_1_Winter:2027_2_Spring'!CA37),"**")</f>
        <v>**</v>
      </c>
      <c r="CB37" s="57" t="str">
        <f>IF(SUM('2025_1_Winter:2027_2_Spring'!CB37)&gt;0,AVERAGE('2025_1_Winter:2027_2_Spring'!CB37),"**")</f>
        <v>**</v>
      </c>
      <c r="CC37" s="4" t="str">
        <f>IF(SUM('2025_1_Winter:2027_2_Spring'!CC37)&gt;0,AVERAGE('2025_1_Winter:2027_2_Spring'!CC37),"**")</f>
        <v>**</v>
      </c>
      <c r="CD37" s="4" t="str">
        <f>IF(SUM('2025_1_Winter:2027_2_Spring'!CD37)&gt;0,AVERAGE('2025_1_Winter:2027_2_Spring'!CD37),"**")</f>
        <v>**</v>
      </c>
      <c r="CE37" s="4" t="str">
        <f>IF(SUM('2025_1_Winter:2027_2_Spring'!CE37)&gt;0,AVERAGE('2025_1_Winter:2027_2_Spring'!CE37),"**")</f>
        <v>**</v>
      </c>
      <c r="CF37" s="4" t="str">
        <f>IF(SUM('2025_1_Winter:2027_2_Spring'!CF37)&gt;0,AVERAGE('2025_1_Winter:2027_2_Spring'!CF37),"**")</f>
        <v>**</v>
      </c>
      <c r="CG37" s="4" t="str">
        <f>IF(SUM('2025_1_Winter:2027_2_Spring'!CG37)&gt;0,AVERAGE('2025_1_Winter:2027_2_Spring'!CG37),"**")</f>
        <v>**</v>
      </c>
      <c r="CH37" s="4" t="str">
        <f>IF(SUM('2025_1_Winter:2027_2_Spring'!CH37)&gt;0,AVERAGE('2025_1_Winter:2027_2_Spring'!CH37),"**")</f>
        <v>**</v>
      </c>
      <c r="CI37" s="4" t="str">
        <f>IF(SUM('2025_1_Winter:2027_2_Spring'!CI37)&gt;0,AVERAGE('2025_1_Winter:2027_2_Spring'!CI37),"**")</f>
        <v>**</v>
      </c>
      <c r="CJ37" s="4" t="str">
        <f>IF(SUM('2025_1_Winter:2027_2_Spring'!CJ37)&gt;0,AVERAGE('2025_1_Winter:2027_2_Spring'!CJ37),"**")</f>
        <v>**</v>
      </c>
      <c r="CK37" s="4" t="str">
        <f>IF(SUM('2025_1_Winter:2027_2_Spring'!CK37)&gt;0,AVERAGE('2025_1_Winter:2027_2_Spring'!CK37),"**")</f>
        <v>**</v>
      </c>
      <c r="CL37" s="4" t="str">
        <f>IF(SUM('2025_1_Winter:2027_2_Spring'!CL37)&gt;0,AVERAGE('2025_1_Winter:2027_2_Spring'!CL37),"**")</f>
        <v>**</v>
      </c>
      <c r="CM37" s="4" t="str">
        <f>IF(SUM('2025_1_Winter:2027_2_Spring'!CM37)&gt;0,AVERAGE('2025_1_Winter:2027_2_Spring'!CM37),"**")</f>
        <v>**</v>
      </c>
      <c r="CN37" s="4" t="str">
        <f>IF(SUM('2025_1_Winter:2027_2_Spring'!CN37)&gt;0,AVERAGE('2025_1_Winter:2027_2_Spring'!CN37),"**")</f>
        <v>**</v>
      </c>
      <c r="CO37" s="4" t="str">
        <f>IF(SUM('2025_1_Winter:2027_2_Spring'!CO37)&gt;0,AVERAGE('2025_1_Winter:2027_2_Spring'!CO37),"**")</f>
        <v>**</v>
      </c>
      <c r="CP37" s="4" t="str">
        <f>IF(SUM('2025_1_Winter:2027_2_Spring'!CP37)&gt;0,AVERAGE('2025_1_Winter:2027_2_Spring'!CP37),"**")</f>
        <v>**</v>
      </c>
      <c r="CQ37" s="4" t="str">
        <f>IF(SUM('2025_1_Winter:2027_2_Spring'!CQ37)&gt;0,AVERAGE('2025_1_Winter:2027_2_Spring'!CQ37),"**")</f>
        <v>**</v>
      </c>
      <c r="CR37" s="46">
        <f>IF(SUM('2025_1_Winter:2027_2_Spring'!CR37)&gt;0,AVERAGE('2025_1_Winter:2027_2_Spring'!CR37),"**")</f>
        <v>107</v>
      </c>
      <c r="CS37" s="4">
        <f>IF(SUM('2025_1_Winter:2027_2_Spring'!CS37)&gt;0,AVERAGE('2025_1_Winter:2027_2_Spring'!CS37),"**")</f>
        <v>14</v>
      </c>
      <c r="CT37" s="2">
        <f>IF(SUM('2025_1_Winter:2027_2_Spring'!CT37)&gt;0,AVERAGE('2025_1_Winter:2027_2_Spring'!CT37),"**")</f>
        <v>0.56666666666666676</v>
      </c>
      <c r="CU37" s="3" t="str">
        <f t="shared" si="0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60">
        <f>COUNT('2025_1_Winter:2027_2_Spring'!F38)</f>
        <v>1</v>
      </c>
      <c r="G38" s="17" t="s">
        <v>274</v>
      </c>
      <c r="H38" s="84" t="e">
        <f>IF(SUM(#REF!)&gt;0,AVERAGE(#REF!),"**")</f>
        <v>#REF!</v>
      </c>
      <c r="I38" s="43" t="e">
        <f>IF(SUM(#REF!)&gt;0,AVERAGE(#REF!),"**")</f>
        <v>#REF!</v>
      </c>
      <c r="J38" s="91" t="e">
        <f>IF(SUM(#REF!)&gt;0,AVERAGE(#REF!),"**")</f>
        <v>#REF!</v>
      </c>
      <c r="K38" s="10" t="e">
        <f>IF(SUM(#REF!)&gt;0,AVERAGE(#REF!),"**")</f>
        <v>#REF!</v>
      </c>
      <c r="L38" s="10" t="e">
        <f>IF(SUM(#REF!)&gt;0,AVERAGE(#REF!),"**")</f>
        <v>#REF!</v>
      </c>
      <c r="M38" s="43" t="e">
        <f>IF(SUM(#REF!)&gt;0,AVERAGE(#REF!),"**")</f>
        <v>#REF!</v>
      </c>
      <c r="N38" s="43" t="e">
        <f>IF(SUM(#REF!)&gt;0,AVERAGE(#REF!),"**")</f>
        <v>#REF!</v>
      </c>
      <c r="O38" s="10">
        <f>IF(SUM('2025_1_Winter:2027_2_Spring'!O38)&gt;0,AVERAGE('2025_1_Winter:2027_2_Spring'!O38),"**")</f>
        <v>602.6</v>
      </c>
      <c r="P38" s="80">
        <f>IF(SUM('2025_1_Winter:2027_2_Spring'!P38)&gt;0,AVERAGE('2025_1_Winter:2027_2_Spring'!P38),"**")</f>
        <v>0.38</v>
      </c>
      <c r="Q38" s="80">
        <f>IF(SUM('2025_1_Winter:2027_2_Spring'!Q38)&gt;0,AVERAGE('2025_1_Winter:2027_2_Spring'!Q38),"**")</f>
        <v>0.34</v>
      </c>
      <c r="R38" s="50">
        <f>IF(SUM('2025_1_Winter:2027_2_Spring'!R38)&gt;0,AVERAGE('2025_1_Winter:2027_2_Spring'!R38),"**")</f>
        <v>8.0000000000000002E-3</v>
      </c>
      <c r="S38" s="4" t="str">
        <f>IF(SUM('2025_1_Winter:2027_2_Spring'!S38)&gt;0,AVERAGE('2025_1_Winter:2027_2_Spring'!S38),"**")</f>
        <v>**</v>
      </c>
      <c r="T38" s="96">
        <f>IF(SUM('2025_1_Winter:2027_2_Spring'!T38)&gt;0,AVERAGE('2025_1_Winter:2027_2_Spring'!T38),"**")</f>
        <v>1200</v>
      </c>
      <c r="U38" s="96">
        <f>IF(SUM('2025_1_Winter:2027_2_Spring'!U38)&gt;0,AVERAGE('2025_1_Winter:2027_2_Spring'!U38),"**")</f>
        <v>17500</v>
      </c>
      <c r="V38" s="96">
        <f>IF(SUM('2025_1_Winter:2027_2_Spring'!V38)&gt;0,AVERAGE('2025_1_Winter:2027_2_Spring'!V38),"**")</f>
        <v>1.58</v>
      </c>
      <c r="W38" s="96">
        <f>IF(SUM('2025_1_Winter:2027_2_Spring'!W38)&gt;0,AVERAGE('2025_1_Winter:2027_2_Spring'!W38),"**")</f>
        <v>33.200000000000003</v>
      </c>
      <c r="X38" s="96">
        <f>IF(SUM('2025_1_Winter:2027_2_Spring'!X38)&gt;0,AVERAGE('2025_1_Winter:2027_2_Spring'!X38),"**")</f>
        <v>9750</v>
      </c>
      <c r="Y38" s="95">
        <f>IF(SUM('2025_1_Winter:2027_2_Spring'!Y38)&gt;0,AVERAGE('2025_1_Winter:2027_2_Spring'!Y38),"**")</f>
        <v>252.2</v>
      </c>
      <c r="Z38" s="96">
        <f>IF(SUM('2025_1_Winter:2027_2_Spring'!Z38)&gt;0,AVERAGE('2025_1_Winter:2027_2_Spring'!Z38),"**")</f>
        <v>0.3</v>
      </c>
      <c r="AA38" s="96">
        <f>IF(SUM('2025_1_Winter:2027_2_Spring'!AA38)&gt;0,AVERAGE('2025_1_Winter:2027_2_Spring'!AA38),"**")</f>
        <v>1230</v>
      </c>
      <c r="AB38" s="46">
        <f>IF(SUM('2025_1_Winter:2027_2_Spring'!AB38)&gt;0,AVERAGE('2025_1_Winter:2027_2_Spring'!AB38),"**")</f>
        <v>385</v>
      </c>
      <c r="AC38" s="46" t="str">
        <f>IF(SUM('2025_1_Winter:2027_2_Spring'!AC38)&gt;0,AVERAGE('2025_1_Winter:2027_2_Spring'!AC38),"**")</f>
        <v>**</v>
      </c>
      <c r="AD38" s="46">
        <f>IF(SUM('2025_1_Winter:2027_2_Spring'!AD38)&gt;0,AVERAGE('2025_1_Winter:2027_2_Spring'!AD38),"**")</f>
        <v>203</v>
      </c>
      <c r="AE38" s="10">
        <f>IF(SUM('2025_1_Winter:2027_2_Spring'!AE38)&gt;0,AVERAGE('2025_1_Winter:2027_2_Spring'!AE38),"**")</f>
        <v>71</v>
      </c>
      <c r="AF38" s="37">
        <f>IF(SUM('2025_1_Winter:2027_2_Spring'!AF38)&gt;0,AVERAGE('2025_1_Winter:2027_2_Spring'!AF38),"**")</f>
        <v>3.7</v>
      </c>
      <c r="AG38" s="10" t="str">
        <f>IF(SUM('2025_1_Winter:2027_2_Spring'!AG38)&gt;0,AVERAGE('2025_1_Winter:2027_2_Spring'!AG38),"**")</f>
        <v>**</v>
      </c>
      <c r="AH38" s="10" t="str">
        <f>IF(SUM('2025_1_Winter:2027_2_Spring'!AH38)&gt;0,AVERAGE('2025_1_Winter:2027_2_Spring'!AH38),"**")</f>
        <v>**</v>
      </c>
      <c r="AI38" s="10">
        <f>IF(SUM('2025_1_Winter:2027_2_Spring'!AI38)&gt;0,AVERAGE('2025_1_Winter:2027_2_Spring'!AI38),"**")</f>
        <v>5.7</v>
      </c>
      <c r="AJ38" s="70" t="str">
        <f>IF(SUM('2025_1_Winter:2027_2_Spring'!AJ38)&gt;0,AVERAGE('2025_1_Winter:2027_2_Spring'!AJ38),"**")</f>
        <v>**</v>
      </c>
      <c r="AK38" s="71" t="str">
        <f>IF(SUM('2025_1_Winter:2027_2_Spring'!AK38)&gt;0,AVERAGE('2025_1_Winter:2027_2_Spring'!AK38),"**")</f>
        <v>**</v>
      </c>
      <c r="AL38" s="73" t="str">
        <f>IF(SUM('2025_1_Winter:2027_2_Spring'!AL38)&gt;0,AVERAGE('2025_1_Winter:2027_2_Spring'!AL38),"**")</f>
        <v>**</v>
      </c>
      <c r="AM38" s="73" t="str">
        <f>IF(SUM('2025_1_Winter:2027_2_Spring'!AM38)&gt;0,AVERAGE('2025_1_Winter:2027_2_Spring'!AM38),"**")</f>
        <v>**</v>
      </c>
      <c r="AN38" s="37" t="str">
        <f>IF(SUM('2025_1_Winter:2027_2_Spring'!AN38)&gt;0,AVERAGE('2025_1_Winter:2027_2_Spring'!AN38),"**")</f>
        <v>**</v>
      </c>
      <c r="AO38" s="37" t="str">
        <f>IF(SUM('2025_1_Winter:2027_2_Spring'!AO38)&gt;0,AVERAGE('2025_1_Winter:2027_2_Spring'!AO38),"**")</f>
        <v>**</v>
      </c>
      <c r="AP38" s="37" t="str">
        <f>IF(SUM('2025_1_Winter:2027_2_Spring'!AP38)&gt;0,AVERAGE('2025_1_Winter:2027_2_Spring'!AP38),"**")</f>
        <v>**</v>
      </c>
      <c r="AQ38" s="37" t="str">
        <f>IF(SUM('2025_1_Winter:2027_2_Spring'!AQ38)&gt;0,AVERAGE('2025_1_Winter:2027_2_Spring'!AQ38),"**")</f>
        <v>**</v>
      </c>
      <c r="AR38" s="37" t="str">
        <f>IF(SUM('2025_1_Winter:2027_2_Spring'!AR38)&gt;0,AVERAGE('2025_1_Winter:2027_2_Spring'!AR38),"**")</f>
        <v>**</v>
      </c>
      <c r="AS38" s="37">
        <f>IF(SUM('2025_1_Winter:2027_2_Spring'!AS38)&gt;0,AVERAGE('2025_1_Winter:2027_2_Spring'!AS38),"**")</f>
        <v>370</v>
      </c>
      <c r="AT38" s="37">
        <f>IF(SUM('2025_1_Winter:2027_2_Spring'!AT38)&gt;0,AVERAGE('2025_1_Winter:2027_2_Spring'!AT38),"**")</f>
        <v>17.3</v>
      </c>
      <c r="AU38" s="37">
        <f>IF(SUM('2025_1_Winter:2027_2_Spring'!AU38)&gt;0,AVERAGE('2025_1_Winter:2027_2_Spring'!AU38),"**")</f>
        <v>118</v>
      </c>
      <c r="AV38" s="10" t="str">
        <f>IF(SUM('2025_1_Winter:2027_2_Spring'!AV38)&gt;0,AVERAGE('2025_1_Winter:2027_2_Spring'!AV38),"**")</f>
        <v>**</v>
      </c>
      <c r="AW38" s="10">
        <f>IF(SUM('2025_1_Winter:2027_2_Spring'!AW38)&gt;0,AVERAGE('2025_1_Winter:2027_2_Spring'!AW38),"**")</f>
        <v>2.73</v>
      </c>
      <c r="AX38" s="10" t="str">
        <f>IF(SUM('2025_1_Winter:2027_2_Spring'!AX38)&gt;0,AVERAGE('2025_1_Winter:2027_2_Spring'!AX38),"**")</f>
        <v>**</v>
      </c>
      <c r="AY38" s="37">
        <f>IF(SUM('2025_1_Winter:2027_2_Spring'!AY38)&gt;0,AVERAGE('2025_1_Winter:2027_2_Spring'!AY38),"**")</f>
        <v>18.3</v>
      </c>
      <c r="AZ38" s="87">
        <f>IF(SUM('2025_1_Winter:2027_2_Spring'!AZ38)&gt;0,AVERAGE('2025_1_Winter:2027_2_Spring'!AZ38),"**")</f>
        <v>5201</v>
      </c>
      <c r="BA38" s="10">
        <f>IF(SUM('2025_1_Winter:2027_2_Spring'!BA38)&gt;0,AVERAGE('2025_1_Winter:2027_2_Spring'!BA38),"**")</f>
        <v>103</v>
      </c>
      <c r="BB38" s="27" t="str">
        <f>IF(SUM('2025_1_Winter:2027_2_Spring'!BB38)&gt;0,AVERAGE('2025_1_Winter:2027_2_Spring'!BB38),"**")</f>
        <v>**</v>
      </c>
      <c r="BC38" s="27" t="str">
        <f>IF(SUM('2025_1_Winter:2027_2_Spring'!BC38)&gt;0,AVERAGE('2025_1_Winter:2027_2_Spring'!BC38),"**")</f>
        <v>**</v>
      </c>
      <c r="BD38" s="27" t="str">
        <f>IF(SUM('2025_1_Winter:2027_2_Spring'!BD38)&gt;0,AVERAGE('2025_1_Winter:2027_2_Spring'!BD38),"**")</f>
        <v>**</v>
      </c>
      <c r="BE38" s="27" t="str">
        <f>IF(SUM('2025_1_Winter:2027_2_Spring'!BE38)&gt;0,AVERAGE('2025_1_Winter:2027_2_Spring'!BE38),"**")</f>
        <v>**</v>
      </c>
      <c r="BF38" s="27" t="str">
        <f>IF(SUM('2025_1_Winter:2027_2_Spring'!BF38)&gt;0,AVERAGE('2025_1_Winter:2027_2_Spring'!BF38),"**")</f>
        <v>**</v>
      </c>
      <c r="BG38" s="27" t="str">
        <f>IF(SUM('2025_1_Winter:2027_2_Spring'!BG38)&gt;0,AVERAGE('2025_1_Winter:2027_2_Spring'!BG38),"**")</f>
        <v>**</v>
      </c>
      <c r="BH38" s="27" t="str">
        <f>IF(SUM('2025_1_Winter:2027_2_Spring'!BH38)&gt;0,AVERAGE('2025_1_Winter:2027_2_Spring'!BH38),"**")</f>
        <v>**</v>
      </c>
      <c r="BI38" s="3" t="str">
        <f>IF(SUM('2025_1_Winter:2027_2_Spring'!BI38)&gt;0,AVERAGE('2025_1_Winter:2027_2_Spring'!BI38),"**")</f>
        <v>**</v>
      </c>
      <c r="BJ38" s="3" t="str">
        <f>IF(SUM('2025_1_Winter:2027_2_Spring'!BJ38)&gt;0,AVERAGE('2025_1_Winter:2027_2_Spring'!BJ38),"**")</f>
        <v>**</v>
      </c>
      <c r="BK38" s="3" t="str">
        <f>IF(SUM('2025_1_Winter:2027_2_Spring'!BK38)&gt;0,AVERAGE('2025_1_Winter:2027_2_Spring'!BK38),"**")</f>
        <v>**</v>
      </c>
      <c r="BL38" s="4" t="str">
        <f>IF(SUM('2025_1_Winter:2027_2_Spring'!BL38)&gt;0,AVERAGE('2025_1_Winter:2027_2_Spring'!BL38),"**")</f>
        <v>**</v>
      </c>
      <c r="BM38" s="4" t="str">
        <f>IF(SUM('2025_1_Winter:2027_2_Spring'!BM38)&gt;0,AVERAGE('2025_1_Winter:2027_2_Spring'!BM38),"**")</f>
        <v>**</v>
      </c>
      <c r="BN38" s="4" t="str">
        <f>IF(SUM('2025_1_Winter:2027_2_Spring'!BN38)&gt;0,AVERAGE('2025_1_Winter:2027_2_Spring'!BN38),"**")</f>
        <v>**</v>
      </c>
      <c r="BO38" s="4" t="str">
        <f>IF(SUM('2025_1_Winter:2027_2_Spring'!BO38)&gt;0,AVERAGE('2025_1_Winter:2027_2_Spring'!BO38),"**")</f>
        <v>**</v>
      </c>
      <c r="BP38" s="4" t="str">
        <f>IF(SUM('2025_1_Winter:2027_2_Spring'!BP38)&gt;0,AVERAGE('2025_1_Winter:2027_2_Spring'!BP38),"**")</f>
        <v>**</v>
      </c>
      <c r="BQ38" s="4" t="str">
        <f>IF(SUM('2025_1_Winter:2027_2_Spring'!BQ38)&gt;0,AVERAGE('2025_1_Winter:2027_2_Spring'!BQ38),"**")</f>
        <v>**</v>
      </c>
      <c r="BR38" s="4" t="str">
        <f>IF(SUM('2025_1_Winter:2027_2_Spring'!BR38)&gt;0,AVERAGE('2025_1_Winter:2027_2_Spring'!BR38),"**")</f>
        <v>**</v>
      </c>
      <c r="BS38" s="4" t="str">
        <f>IF(SUM('2025_1_Winter:2027_2_Spring'!BS38)&gt;0,AVERAGE('2025_1_Winter:2027_2_Spring'!BS38),"**")</f>
        <v>**</v>
      </c>
      <c r="BT38" s="4" t="str">
        <f>IF(SUM('2025_1_Winter:2027_2_Spring'!BT38)&gt;0,AVERAGE('2025_1_Winter:2027_2_Spring'!BT38),"**")</f>
        <v>**</v>
      </c>
      <c r="BU38" s="4" t="str">
        <f>IF(SUM('2025_1_Winter:2027_2_Spring'!BU38)&gt;0,AVERAGE('2025_1_Winter:2027_2_Spring'!BU38),"**")</f>
        <v>**</v>
      </c>
      <c r="BV38" s="56" t="str">
        <f>IF(SUM('2025_1_Winter:2027_2_Spring'!BV38)&gt;0,AVERAGE('2025_1_Winter:2027_2_Spring'!BV38),"**")</f>
        <v>**</v>
      </c>
      <c r="BW38" s="57" t="str">
        <f>IF(SUM('2025_1_Winter:2027_2_Spring'!BW38)&gt;0,AVERAGE('2025_1_Winter:2027_2_Spring'!BW38),"**")</f>
        <v>**</v>
      </c>
      <c r="BX38" s="57" t="str">
        <f>IF(SUM('2025_1_Winter:2027_2_Spring'!BX38)&gt;0,AVERAGE('2025_1_Winter:2027_2_Spring'!BX38),"**")</f>
        <v>**</v>
      </c>
      <c r="BY38" s="57" t="str">
        <f>IF(SUM('2025_1_Winter:2027_2_Spring'!BY38)&gt;0,AVERAGE('2025_1_Winter:2027_2_Spring'!BY38),"**")</f>
        <v>**</v>
      </c>
      <c r="BZ38" s="57" t="str">
        <f>IF(SUM('2025_1_Winter:2027_2_Spring'!BZ38)&gt;0,AVERAGE('2025_1_Winter:2027_2_Spring'!BZ38),"**")</f>
        <v>**</v>
      </c>
      <c r="CA38" s="57" t="str">
        <f>IF(SUM('2025_1_Winter:2027_2_Spring'!CA38)&gt;0,AVERAGE('2025_1_Winter:2027_2_Spring'!CA38),"**")</f>
        <v>**</v>
      </c>
      <c r="CB38" s="57" t="str">
        <f>IF(SUM('2025_1_Winter:2027_2_Spring'!CB38)&gt;0,AVERAGE('2025_1_Winter:2027_2_Spring'!CB38),"**")</f>
        <v>**</v>
      </c>
      <c r="CC38" s="4" t="str">
        <f>IF(SUM('2025_1_Winter:2027_2_Spring'!CC38)&gt;0,AVERAGE('2025_1_Winter:2027_2_Spring'!CC38),"**")</f>
        <v>**</v>
      </c>
      <c r="CD38" s="4" t="str">
        <f>IF(SUM('2025_1_Winter:2027_2_Spring'!CD38)&gt;0,AVERAGE('2025_1_Winter:2027_2_Spring'!CD38),"**")</f>
        <v>**</v>
      </c>
      <c r="CE38" s="4" t="str">
        <f>IF(SUM('2025_1_Winter:2027_2_Spring'!CE38)&gt;0,AVERAGE('2025_1_Winter:2027_2_Spring'!CE38),"**")</f>
        <v>**</v>
      </c>
      <c r="CF38" s="4" t="str">
        <f>IF(SUM('2025_1_Winter:2027_2_Spring'!CF38)&gt;0,AVERAGE('2025_1_Winter:2027_2_Spring'!CF38),"**")</f>
        <v>**</v>
      </c>
      <c r="CG38" s="4" t="str">
        <f>IF(SUM('2025_1_Winter:2027_2_Spring'!CG38)&gt;0,AVERAGE('2025_1_Winter:2027_2_Spring'!CG38),"**")</f>
        <v>**</v>
      </c>
      <c r="CH38" s="4" t="str">
        <f>IF(SUM('2025_1_Winter:2027_2_Spring'!CH38)&gt;0,AVERAGE('2025_1_Winter:2027_2_Spring'!CH38),"**")</f>
        <v>**</v>
      </c>
      <c r="CI38" s="4" t="str">
        <f>IF(SUM('2025_1_Winter:2027_2_Spring'!CI38)&gt;0,AVERAGE('2025_1_Winter:2027_2_Spring'!CI38),"**")</f>
        <v>**</v>
      </c>
      <c r="CJ38" s="4" t="str">
        <f>IF(SUM('2025_1_Winter:2027_2_Spring'!CJ38)&gt;0,AVERAGE('2025_1_Winter:2027_2_Spring'!CJ38),"**")</f>
        <v>**</v>
      </c>
      <c r="CK38" s="4" t="str">
        <f>IF(SUM('2025_1_Winter:2027_2_Spring'!CK38)&gt;0,AVERAGE('2025_1_Winter:2027_2_Spring'!CK38),"**")</f>
        <v>**</v>
      </c>
      <c r="CL38" s="4" t="str">
        <f>IF(SUM('2025_1_Winter:2027_2_Spring'!CL38)&gt;0,AVERAGE('2025_1_Winter:2027_2_Spring'!CL38),"**")</f>
        <v>**</v>
      </c>
      <c r="CM38" s="4" t="str">
        <f>IF(SUM('2025_1_Winter:2027_2_Spring'!CM38)&gt;0,AVERAGE('2025_1_Winter:2027_2_Spring'!CM38),"**")</f>
        <v>**</v>
      </c>
      <c r="CN38" s="4" t="str">
        <f>IF(SUM('2025_1_Winter:2027_2_Spring'!CN38)&gt;0,AVERAGE('2025_1_Winter:2027_2_Spring'!CN38),"**")</f>
        <v>**</v>
      </c>
      <c r="CO38" s="4" t="str">
        <f>IF(SUM('2025_1_Winter:2027_2_Spring'!CO38)&gt;0,AVERAGE('2025_1_Winter:2027_2_Spring'!CO38),"**")</f>
        <v>**</v>
      </c>
      <c r="CP38" s="4" t="str">
        <f>IF(SUM('2025_1_Winter:2027_2_Spring'!CP38)&gt;0,AVERAGE('2025_1_Winter:2027_2_Spring'!CP38),"**")</f>
        <v>**</v>
      </c>
      <c r="CQ38" s="4" t="str">
        <f>IF(SUM('2025_1_Winter:2027_2_Spring'!CQ38)&gt;0,AVERAGE('2025_1_Winter:2027_2_Spring'!CQ38),"**")</f>
        <v>**</v>
      </c>
      <c r="CR38" s="46">
        <f>IF(SUM('2025_1_Winter:2027_2_Spring'!CR38)&gt;0,AVERAGE('2025_1_Winter:2027_2_Spring'!CR38),"**")</f>
        <v>131</v>
      </c>
      <c r="CS38" s="4" t="str">
        <f>IF(SUM('2025_1_Winter:2027_2_Spring'!CS38)&gt;0,AVERAGE('2025_1_Winter:2027_2_Spring'!CS38),"**")</f>
        <v>**</v>
      </c>
      <c r="CT38" s="2">
        <f>IF(SUM('2025_1_Winter:2027_2_Spring'!CT38)&gt;0,AVERAGE('2025_1_Winter:2027_2_Spring'!CT38),"**")</f>
        <v>0.56666666666666676</v>
      </c>
      <c r="CU38" s="3" t="str">
        <f t="shared" si="0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60">
        <f>COUNT('2025_1_Winter:2027_2_Spring'!F39)</f>
        <v>1</v>
      </c>
      <c r="G39" s="17" t="s">
        <v>278</v>
      </c>
      <c r="H39" s="84" t="e">
        <f>IF(SUM(#REF!)&gt;0,AVERAGE(#REF!),"**")</f>
        <v>#REF!</v>
      </c>
      <c r="I39" s="43" t="e">
        <f>IF(SUM(#REF!)&gt;0,AVERAGE(#REF!),"**")</f>
        <v>#REF!</v>
      </c>
      <c r="J39" s="91" t="e">
        <f>IF(SUM(#REF!)&gt;0,AVERAGE(#REF!),"**")</f>
        <v>#REF!</v>
      </c>
      <c r="K39" s="10" t="e">
        <f>IF(SUM(#REF!)&gt;0,AVERAGE(#REF!),"**")</f>
        <v>#REF!</v>
      </c>
      <c r="L39" s="10" t="e">
        <f>IF(SUM(#REF!)&gt;0,AVERAGE(#REF!),"**")</f>
        <v>#REF!</v>
      </c>
      <c r="M39" s="43" t="e">
        <f>IF(SUM(#REF!)&gt;0,AVERAGE(#REF!),"**")</f>
        <v>#REF!</v>
      </c>
      <c r="N39" s="43" t="e">
        <f>IF(SUM(#REF!)&gt;0,AVERAGE(#REF!),"**")</f>
        <v>#REF!</v>
      </c>
      <c r="O39" s="10">
        <f>IF(SUM('2025_1_Winter:2027_2_Spring'!O39)&gt;0,AVERAGE('2025_1_Winter:2027_2_Spring'!O39),"**")</f>
        <v>103.8</v>
      </c>
      <c r="P39" s="80" t="str">
        <f>IF(SUM('2025_1_Winter:2027_2_Spring'!P39)&gt;0,AVERAGE('2025_1_Winter:2027_2_Spring'!P39),"**")</f>
        <v>**</v>
      </c>
      <c r="Q39" s="80" t="str">
        <f>IF(SUM('2025_1_Winter:2027_2_Spring'!Q39)&gt;0,AVERAGE('2025_1_Winter:2027_2_Spring'!Q39),"**")</f>
        <v>**</v>
      </c>
      <c r="R39" s="50">
        <f>IF(SUM('2025_1_Winter:2027_2_Spring'!R39)&gt;0,AVERAGE('2025_1_Winter:2027_2_Spring'!R39),"**")</f>
        <v>8.1000000000000003E-2</v>
      </c>
      <c r="S39" s="4">
        <f>IF(SUM('2025_1_Winter:2027_2_Spring'!S39)&gt;0,AVERAGE('2025_1_Winter:2027_2_Spring'!S39),"**")</f>
        <v>3.2000000000000001E-2</v>
      </c>
      <c r="T39" s="96">
        <f>IF(SUM('2025_1_Winter:2027_2_Spring'!T39)&gt;0,AVERAGE('2025_1_Winter:2027_2_Spring'!T39),"**")</f>
        <v>420</v>
      </c>
      <c r="U39" s="96">
        <f>IF(SUM('2025_1_Winter:2027_2_Spring'!U39)&gt;0,AVERAGE('2025_1_Winter:2027_2_Spring'!U39),"**")</f>
        <v>8300</v>
      </c>
      <c r="V39" s="96">
        <f>IF(SUM('2025_1_Winter:2027_2_Spring'!V39)&gt;0,AVERAGE('2025_1_Winter:2027_2_Spring'!V39),"**")</f>
        <v>1.4</v>
      </c>
      <c r="W39" s="96">
        <f>IF(SUM('2025_1_Winter:2027_2_Spring'!W39)&gt;0,AVERAGE('2025_1_Winter:2027_2_Spring'!W39),"**")</f>
        <v>20.100000000000001</v>
      </c>
      <c r="X39" s="96">
        <f>IF(SUM('2025_1_Winter:2027_2_Spring'!X39)&gt;0,AVERAGE('2025_1_Winter:2027_2_Spring'!X39),"**")</f>
        <v>4981</v>
      </c>
      <c r="Y39" s="95">
        <f>IF(SUM('2025_1_Winter:2027_2_Spring'!Y39)&gt;0,AVERAGE('2025_1_Winter:2027_2_Spring'!Y39),"**")</f>
        <v>72.3</v>
      </c>
      <c r="Z39" s="96">
        <f>IF(SUM('2025_1_Winter:2027_2_Spring'!Z39)&gt;0,AVERAGE('2025_1_Winter:2027_2_Spring'!Z39),"**")</f>
        <v>0.76</v>
      </c>
      <c r="AA39" s="96">
        <f>IF(SUM('2025_1_Winter:2027_2_Spring'!AA39)&gt;0,AVERAGE('2025_1_Winter:2027_2_Spring'!AA39),"**")</f>
        <v>175</v>
      </c>
      <c r="AB39" s="46">
        <f>IF(SUM('2025_1_Winter:2027_2_Spring'!AB39)&gt;0,AVERAGE('2025_1_Winter:2027_2_Spring'!AB39),"**")</f>
        <v>127</v>
      </c>
      <c r="AC39" s="46" t="str">
        <f>IF(SUM('2025_1_Winter:2027_2_Spring'!AC39)&gt;0,AVERAGE('2025_1_Winter:2027_2_Spring'!AC39),"**")</f>
        <v>**</v>
      </c>
      <c r="AD39" s="46">
        <f>IF(SUM('2025_1_Winter:2027_2_Spring'!AD39)&gt;0,AVERAGE('2025_1_Winter:2027_2_Spring'!AD39),"**")</f>
        <v>112</v>
      </c>
      <c r="AE39" s="10">
        <f>IF(SUM('2025_1_Winter:2027_2_Spring'!AE39)&gt;0,AVERAGE('2025_1_Winter:2027_2_Spring'!AE39),"**")</f>
        <v>116</v>
      </c>
      <c r="AF39" s="37">
        <f>IF(SUM('2025_1_Winter:2027_2_Spring'!AF39)&gt;0,AVERAGE('2025_1_Winter:2027_2_Spring'!AF39),"**")</f>
        <v>5.54</v>
      </c>
      <c r="AG39" s="10" t="str">
        <f>IF(SUM('2025_1_Winter:2027_2_Spring'!AG39)&gt;0,AVERAGE('2025_1_Winter:2027_2_Spring'!AG39),"**")</f>
        <v>**</v>
      </c>
      <c r="AH39" s="10" t="str">
        <f>IF(SUM('2025_1_Winter:2027_2_Spring'!AH39)&gt;0,AVERAGE('2025_1_Winter:2027_2_Spring'!AH39),"**")</f>
        <v>**</v>
      </c>
      <c r="AI39" s="10">
        <f>IF(SUM('2025_1_Winter:2027_2_Spring'!AI39)&gt;0,AVERAGE('2025_1_Winter:2027_2_Spring'!AI39),"**")</f>
        <v>7.25</v>
      </c>
      <c r="AJ39" s="70" t="str">
        <f>IF(SUM('2025_1_Winter:2027_2_Spring'!AJ39)&gt;0,AVERAGE('2025_1_Winter:2027_2_Spring'!AJ39),"**")</f>
        <v>**</v>
      </c>
      <c r="AK39" s="71">
        <f>IF(SUM('2025_1_Winter:2027_2_Spring'!AK39)&gt;0,AVERAGE('2025_1_Winter:2027_2_Spring'!AK39),"**")</f>
        <v>2.2400000000000002</v>
      </c>
      <c r="AL39" s="73" t="str">
        <f>IF(SUM('2025_1_Winter:2027_2_Spring'!AL39)&gt;0,AVERAGE('2025_1_Winter:2027_2_Spring'!AL39),"**")</f>
        <v>**</v>
      </c>
      <c r="AM39" s="73" t="str">
        <f>IF(SUM('2025_1_Winter:2027_2_Spring'!AM39)&gt;0,AVERAGE('2025_1_Winter:2027_2_Spring'!AM39),"**")</f>
        <v>**</v>
      </c>
      <c r="AN39" s="37">
        <f>IF(SUM('2025_1_Winter:2027_2_Spring'!AN39)&gt;0,AVERAGE('2025_1_Winter:2027_2_Spring'!AN39),"**")</f>
        <v>26.2</v>
      </c>
      <c r="AO39" s="37" t="str">
        <f>IF(SUM('2025_1_Winter:2027_2_Spring'!AO39)&gt;0,AVERAGE('2025_1_Winter:2027_2_Spring'!AO39),"**")</f>
        <v>**</v>
      </c>
      <c r="AP39" s="37" t="str">
        <f>IF(SUM('2025_1_Winter:2027_2_Spring'!AP39)&gt;0,AVERAGE('2025_1_Winter:2027_2_Spring'!AP39),"**")</f>
        <v>**</v>
      </c>
      <c r="AQ39" s="37">
        <f>IF(SUM('2025_1_Winter:2027_2_Spring'!AQ39)&gt;0,AVERAGE('2025_1_Winter:2027_2_Spring'!AQ39),"**")</f>
        <v>2.8</v>
      </c>
      <c r="AR39" s="37" t="str">
        <f>IF(SUM('2025_1_Winter:2027_2_Spring'!AR39)&gt;0,AVERAGE('2025_1_Winter:2027_2_Spring'!AR39),"**")</f>
        <v>**</v>
      </c>
      <c r="AS39" s="37">
        <f>IF(SUM('2025_1_Winter:2027_2_Spring'!AS39)&gt;0,AVERAGE('2025_1_Winter:2027_2_Spring'!AS39),"**")</f>
        <v>616</v>
      </c>
      <c r="AT39" s="37">
        <f>IF(SUM('2025_1_Winter:2027_2_Spring'!AT39)&gt;0,AVERAGE('2025_1_Winter:2027_2_Spring'!AT39),"**")</f>
        <v>11.5</v>
      </c>
      <c r="AU39" s="37">
        <f>IF(SUM('2025_1_Winter:2027_2_Spring'!AU39)&gt;0,AVERAGE('2025_1_Winter:2027_2_Spring'!AU39),"**")</f>
        <v>174</v>
      </c>
      <c r="AV39" s="10" t="str">
        <f>IF(SUM('2025_1_Winter:2027_2_Spring'!AV39)&gt;0,AVERAGE('2025_1_Winter:2027_2_Spring'!AV39),"**")</f>
        <v>**</v>
      </c>
      <c r="AW39" s="10">
        <f>IF(SUM('2025_1_Winter:2027_2_Spring'!AW39)&gt;0,AVERAGE('2025_1_Winter:2027_2_Spring'!AW39),"**")</f>
        <v>1.88</v>
      </c>
      <c r="AX39" s="10" t="str">
        <f>IF(SUM('2025_1_Winter:2027_2_Spring'!AX39)&gt;0,AVERAGE('2025_1_Winter:2027_2_Spring'!AX39),"**")</f>
        <v>**</v>
      </c>
      <c r="AY39" s="37">
        <f>IF(SUM('2025_1_Winter:2027_2_Spring'!AY39)&gt;0,AVERAGE('2025_1_Winter:2027_2_Spring'!AY39),"**")</f>
        <v>123.5</v>
      </c>
      <c r="AZ39" s="87">
        <f>IF(SUM('2025_1_Winter:2027_2_Spring'!AZ39)&gt;0,AVERAGE('2025_1_Winter:2027_2_Spring'!AZ39),"**")</f>
        <v>2330</v>
      </c>
      <c r="BA39" s="10">
        <f>IF(SUM('2025_1_Winter:2027_2_Spring'!BA39)&gt;0,AVERAGE('2025_1_Winter:2027_2_Spring'!BA39),"**")</f>
        <v>28.6</v>
      </c>
      <c r="BB39" s="27" t="str">
        <f>IF(SUM('2025_1_Winter:2027_2_Spring'!BB39)&gt;0,AVERAGE('2025_1_Winter:2027_2_Spring'!BB39),"**")</f>
        <v>**</v>
      </c>
      <c r="BC39" s="27" t="str">
        <f>IF(SUM('2025_1_Winter:2027_2_Spring'!BC39)&gt;0,AVERAGE('2025_1_Winter:2027_2_Spring'!BC39),"**")</f>
        <v>**</v>
      </c>
      <c r="BD39" s="27" t="str">
        <f>IF(SUM('2025_1_Winter:2027_2_Spring'!BD39)&gt;0,AVERAGE('2025_1_Winter:2027_2_Spring'!BD39),"**")</f>
        <v>**</v>
      </c>
      <c r="BE39" s="27" t="str">
        <f>IF(SUM('2025_1_Winter:2027_2_Spring'!BE39)&gt;0,AVERAGE('2025_1_Winter:2027_2_Spring'!BE39),"**")</f>
        <v>**</v>
      </c>
      <c r="BF39" s="27" t="str">
        <f>IF(SUM('2025_1_Winter:2027_2_Spring'!BF39)&gt;0,AVERAGE('2025_1_Winter:2027_2_Spring'!BF39),"**")</f>
        <v>**</v>
      </c>
      <c r="BG39" s="27" t="str">
        <f>IF(SUM('2025_1_Winter:2027_2_Spring'!BG39)&gt;0,AVERAGE('2025_1_Winter:2027_2_Spring'!BG39),"**")</f>
        <v>**</v>
      </c>
      <c r="BH39" s="27" t="str">
        <f>IF(SUM('2025_1_Winter:2027_2_Spring'!BH39)&gt;0,AVERAGE('2025_1_Winter:2027_2_Spring'!BH39),"**")</f>
        <v>**</v>
      </c>
      <c r="BI39" s="3" t="str">
        <f>IF(SUM('2025_1_Winter:2027_2_Spring'!BI39)&gt;0,AVERAGE('2025_1_Winter:2027_2_Spring'!BI39),"**")</f>
        <v>**</v>
      </c>
      <c r="BJ39" s="3" t="str">
        <f>IF(SUM('2025_1_Winter:2027_2_Spring'!BJ39)&gt;0,AVERAGE('2025_1_Winter:2027_2_Spring'!BJ39),"**")</f>
        <v>**</v>
      </c>
      <c r="BK39" s="3" t="str">
        <f>IF(SUM('2025_1_Winter:2027_2_Spring'!BK39)&gt;0,AVERAGE('2025_1_Winter:2027_2_Spring'!BK39),"**")</f>
        <v>**</v>
      </c>
      <c r="BL39" s="4" t="str">
        <f>IF(SUM('2025_1_Winter:2027_2_Spring'!BL39)&gt;0,AVERAGE('2025_1_Winter:2027_2_Spring'!BL39),"**")</f>
        <v>**</v>
      </c>
      <c r="BM39" s="4" t="str">
        <f>IF(SUM('2025_1_Winter:2027_2_Spring'!BM39)&gt;0,AVERAGE('2025_1_Winter:2027_2_Spring'!BM39),"**")</f>
        <v>**</v>
      </c>
      <c r="BN39" s="4" t="str">
        <f>IF(SUM('2025_1_Winter:2027_2_Spring'!BN39)&gt;0,AVERAGE('2025_1_Winter:2027_2_Spring'!BN39),"**")</f>
        <v>**</v>
      </c>
      <c r="BO39" s="4" t="str">
        <f>IF(SUM('2025_1_Winter:2027_2_Spring'!BO39)&gt;0,AVERAGE('2025_1_Winter:2027_2_Spring'!BO39),"**")</f>
        <v>**</v>
      </c>
      <c r="BP39" s="4" t="str">
        <f>IF(SUM('2025_1_Winter:2027_2_Spring'!BP39)&gt;0,AVERAGE('2025_1_Winter:2027_2_Spring'!BP39),"**")</f>
        <v>**</v>
      </c>
      <c r="BQ39" s="4" t="str">
        <f>IF(SUM('2025_1_Winter:2027_2_Spring'!BQ39)&gt;0,AVERAGE('2025_1_Winter:2027_2_Spring'!BQ39),"**")</f>
        <v>**</v>
      </c>
      <c r="BR39" s="4" t="str">
        <f>IF(SUM('2025_1_Winter:2027_2_Spring'!BR39)&gt;0,AVERAGE('2025_1_Winter:2027_2_Spring'!BR39),"**")</f>
        <v>**</v>
      </c>
      <c r="BS39" s="4" t="str">
        <f>IF(SUM('2025_1_Winter:2027_2_Spring'!BS39)&gt;0,AVERAGE('2025_1_Winter:2027_2_Spring'!BS39),"**")</f>
        <v>**</v>
      </c>
      <c r="BT39" s="4" t="str">
        <f>IF(SUM('2025_1_Winter:2027_2_Spring'!BT39)&gt;0,AVERAGE('2025_1_Winter:2027_2_Spring'!BT39),"**")</f>
        <v>**</v>
      </c>
      <c r="BU39" s="4" t="str">
        <f>IF(SUM('2025_1_Winter:2027_2_Spring'!BU39)&gt;0,AVERAGE('2025_1_Winter:2027_2_Spring'!BU39),"**")</f>
        <v>**</v>
      </c>
      <c r="BV39" s="56" t="str">
        <f>IF(SUM('2025_1_Winter:2027_2_Spring'!BV39)&gt;0,AVERAGE('2025_1_Winter:2027_2_Spring'!BV39),"**")</f>
        <v>**</v>
      </c>
      <c r="BW39" s="57" t="str">
        <f>IF(SUM('2025_1_Winter:2027_2_Spring'!BW39)&gt;0,AVERAGE('2025_1_Winter:2027_2_Spring'!BW39),"**")</f>
        <v>**</v>
      </c>
      <c r="BX39" s="57" t="str">
        <f>IF(SUM('2025_1_Winter:2027_2_Spring'!BX39)&gt;0,AVERAGE('2025_1_Winter:2027_2_Spring'!BX39),"**")</f>
        <v>**</v>
      </c>
      <c r="BY39" s="57" t="str">
        <f>IF(SUM('2025_1_Winter:2027_2_Spring'!BY39)&gt;0,AVERAGE('2025_1_Winter:2027_2_Spring'!BY39),"**")</f>
        <v>**</v>
      </c>
      <c r="BZ39" s="57" t="str">
        <f>IF(SUM('2025_1_Winter:2027_2_Spring'!BZ39)&gt;0,AVERAGE('2025_1_Winter:2027_2_Spring'!BZ39),"**")</f>
        <v>**</v>
      </c>
      <c r="CA39" s="57" t="str">
        <f>IF(SUM('2025_1_Winter:2027_2_Spring'!CA39)&gt;0,AVERAGE('2025_1_Winter:2027_2_Spring'!CA39),"**")</f>
        <v>**</v>
      </c>
      <c r="CB39" s="57" t="str">
        <f>IF(SUM('2025_1_Winter:2027_2_Spring'!CB39)&gt;0,AVERAGE('2025_1_Winter:2027_2_Spring'!CB39),"**")</f>
        <v>**</v>
      </c>
      <c r="CC39" s="4" t="str">
        <f>IF(SUM('2025_1_Winter:2027_2_Spring'!CC39)&gt;0,AVERAGE('2025_1_Winter:2027_2_Spring'!CC39),"**")</f>
        <v>**</v>
      </c>
      <c r="CD39" s="4" t="str">
        <f>IF(SUM('2025_1_Winter:2027_2_Spring'!CD39)&gt;0,AVERAGE('2025_1_Winter:2027_2_Spring'!CD39),"**")</f>
        <v>**</v>
      </c>
      <c r="CE39" s="4" t="str">
        <f>IF(SUM('2025_1_Winter:2027_2_Spring'!CE39)&gt;0,AVERAGE('2025_1_Winter:2027_2_Spring'!CE39),"**")</f>
        <v>**</v>
      </c>
      <c r="CF39" s="4" t="str">
        <f>IF(SUM('2025_1_Winter:2027_2_Spring'!CF39)&gt;0,AVERAGE('2025_1_Winter:2027_2_Spring'!CF39),"**")</f>
        <v>**</v>
      </c>
      <c r="CG39" s="4" t="str">
        <f>IF(SUM('2025_1_Winter:2027_2_Spring'!CG39)&gt;0,AVERAGE('2025_1_Winter:2027_2_Spring'!CG39),"**")</f>
        <v>**</v>
      </c>
      <c r="CH39" s="4" t="str">
        <f>IF(SUM('2025_1_Winter:2027_2_Spring'!CH39)&gt;0,AVERAGE('2025_1_Winter:2027_2_Spring'!CH39),"**")</f>
        <v>**</v>
      </c>
      <c r="CI39" s="4" t="str">
        <f>IF(SUM('2025_1_Winter:2027_2_Spring'!CI39)&gt;0,AVERAGE('2025_1_Winter:2027_2_Spring'!CI39),"**")</f>
        <v>**</v>
      </c>
      <c r="CJ39" s="4" t="str">
        <f>IF(SUM('2025_1_Winter:2027_2_Spring'!CJ39)&gt;0,AVERAGE('2025_1_Winter:2027_2_Spring'!CJ39),"**")</f>
        <v>**</v>
      </c>
      <c r="CK39" s="4" t="str">
        <f>IF(SUM('2025_1_Winter:2027_2_Spring'!CK39)&gt;0,AVERAGE('2025_1_Winter:2027_2_Spring'!CK39),"**")</f>
        <v>**</v>
      </c>
      <c r="CL39" s="4" t="str">
        <f>IF(SUM('2025_1_Winter:2027_2_Spring'!CL39)&gt;0,AVERAGE('2025_1_Winter:2027_2_Spring'!CL39),"**")</f>
        <v>**</v>
      </c>
      <c r="CM39" s="4" t="str">
        <f>IF(SUM('2025_1_Winter:2027_2_Spring'!CM39)&gt;0,AVERAGE('2025_1_Winter:2027_2_Spring'!CM39),"**")</f>
        <v>**</v>
      </c>
      <c r="CN39" s="4" t="str">
        <f>IF(SUM('2025_1_Winter:2027_2_Spring'!CN39)&gt;0,AVERAGE('2025_1_Winter:2027_2_Spring'!CN39),"**")</f>
        <v>**</v>
      </c>
      <c r="CO39" s="4" t="str">
        <f>IF(SUM('2025_1_Winter:2027_2_Spring'!CO39)&gt;0,AVERAGE('2025_1_Winter:2027_2_Spring'!CO39),"**")</f>
        <v>**</v>
      </c>
      <c r="CP39" s="4" t="str">
        <f>IF(SUM('2025_1_Winter:2027_2_Spring'!CP39)&gt;0,AVERAGE('2025_1_Winter:2027_2_Spring'!CP39),"**")</f>
        <v>**</v>
      </c>
      <c r="CQ39" s="4" t="str">
        <f>IF(SUM('2025_1_Winter:2027_2_Spring'!CQ39)&gt;0,AVERAGE('2025_1_Winter:2027_2_Spring'!CQ39),"**")</f>
        <v>**</v>
      </c>
      <c r="CR39" s="46" t="str">
        <f>IF(SUM('2025_1_Winter:2027_2_Spring'!CR39)&gt;0,AVERAGE('2025_1_Winter:2027_2_Spring'!CR39),"**")</f>
        <v>**</v>
      </c>
      <c r="CS39" s="4" t="str">
        <f>IF(SUM('2025_1_Winter:2027_2_Spring'!CS39)&gt;0,AVERAGE('2025_1_Winter:2027_2_Spring'!CS39),"**")</f>
        <v>**</v>
      </c>
      <c r="CT39" s="2">
        <f>IF(SUM('2025_1_Winter:2027_2_Spring'!CT39)&gt;0,AVERAGE('2025_1_Winter:2027_2_Spring'!CT39),"**")</f>
        <v>0.56666666666666676</v>
      </c>
      <c r="CU39" s="3" t="str">
        <f t="shared" si="0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60">
        <f>COUNT('2025_1_Winter:2027_2_Spring'!F40)</f>
        <v>1</v>
      </c>
      <c r="G40" s="17" t="s">
        <v>280</v>
      </c>
      <c r="H40" s="84" t="e">
        <f>IF(SUM(#REF!)&gt;0,AVERAGE(#REF!),"**")</f>
        <v>#REF!</v>
      </c>
      <c r="I40" s="43" t="e">
        <f>IF(SUM(#REF!)&gt;0,AVERAGE(#REF!),"**")</f>
        <v>#REF!</v>
      </c>
      <c r="J40" s="91" t="e">
        <f>IF(SUM(#REF!)&gt;0,AVERAGE(#REF!),"**")</f>
        <v>#REF!</v>
      </c>
      <c r="K40" s="10" t="e">
        <f>IF(SUM(#REF!)&gt;0,AVERAGE(#REF!),"**")</f>
        <v>#REF!</v>
      </c>
      <c r="L40" s="10" t="e">
        <f>IF(SUM(#REF!)&gt;0,AVERAGE(#REF!),"**")</f>
        <v>#REF!</v>
      </c>
      <c r="M40" s="43" t="e">
        <f>IF(SUM(#REF!)&gt;0,AVERAGE(#REF!),"**")</f>
        <v>#REF!</v>
      </c>
      <c r="N40" s="43" t="e">
        <f>IF(SUM(#REF!)&gt;0,AVERAGE(#REF!),"**")</f>
        <v>#REF!</v>
      </c>
      <c r="O40" s="10">
        <f>IF(SUM('2025_1_Winter:2027_2_Spring'!O40)&gt;0,AVERAGE('2025_1_Winter:2027_2_Spring'!O40),"**")</f>
        <v>254.9</v>
      </c>
      <c r="P40" s="80">
        <f>IF(SUM('2025_1_Winter:2027_2_Spring'!P40)&gt;0,AVERAGE('2025_1_Winter:2027_2_Spring'!P40),"**")</f>
        <v>0.67</v>
      </c>
      <c r="Q40" s="80">
        <f>IF(SUM('2025_1_Winter:2027_2_Spring'!Q40)&gt;0,AVERAGE('2025_1_Winter:2027_2_Spring'!Q40),"**")</f>
        <v>0.6</v>
      </c>
      <c r="R40" s="50">
        <f>IF(SUM('2025_1_Winter:2027_2_Spring'!R40)&gt;0,AVERAGE('2025_1_Winter:2027_2_Spring'!R40),"**")</f>
        <v>7.0000000000000001E-3</v>
      </c>
      <c r="S40" s="4">
        <f>IF(SUM('2025_1_Winter:2027_2_Spring'!S40)&gt;0,AVERAGE('2025_1_Winter:2027_2_Spring'!S40),"**")</f>
        <v>9.2999999999999999E-2</v>
      </c>
      <c r="T40" s="96">
        <f>IF(SUM('2025_1_Winter:2027_2_Spring'!T40)&gt;0,AVERAGE('2025_1_Winter:2027_2_Spring'!T40),"**")</f>
        <v>380</v>
      </c>
      <c r="U40" s="96">
        <f>IF(SUM('2025_1_Winter:2027_2_Spring'!U40)&gt;0,AVERAGE('2025_1_Winter:2027_2_Spring'!U40),"**")</f>
        <v>8980</v>
      </c>
      <c r="V40" s="96">
        <f>IF(SUM('2025_1_Winter:2027_2_Spring'!V40)&gt;0,AVERAGE('2025_1_Winter:2027_2_Spring'!V40),"**")</f>
        <v>1.2</v>
      </c>
      <c r="W40" s="96">
        <f>IF(SUM('2025_1_Winter:2027_2_Spring'!W40)&gt;0,AVERAGE('2025_1_Winter:2027_2_Spring'!W40),"**")</f>
        <v>17.399999999999999</v>
      </c>
      <c r="X40" s="96">
        <f>IF(SUM('2025_1_Winter:2027_2_Spring'!X40)&gt;0,AVERAGE('2025_1_Winter:2027_2_Spring'!X40),"**")</f>
        <v>5030</v>
      </c>
      <c r="Y40" s="95">
        <f>IF(SUM('2025_1_Winter:2027_2_Spring'!Y40)&gt;0,AVERAGE('2025_1_Winter:2027_2_Spring'!Y40),"**")</f>
        <v>91</v>
      </c>
      <c r="Z40" s="96">
        <f>IF(SUM('2025_1_Winter:2027_2_Spring'!Z40)&gt;0,AVERAGE('2025_1_Winter:2027_2_Spring'!Z40),"**")</f>
        <v>0.45</v>
      </c>
      <c r="AA40" s="96">
        <f>IF(SUM('2025_1_Winter:2027_2_Spring'!AA40)&gt;0,AVERAGE('2025_1_Winter:2027_2_Spring'!AA40),"**")</f>
        <v>510</v>
      </c>
      <c r="AB40" s="46">
        <f>IF(SUM('2025_1_Winter:2027_2_Spring'!AB40)&gt;0,AVERAGE('2025_1_Winter:2027_2_Spring'!AB40),"**")</f>
        <v>180</v>
      </c>
      <c r="AC40" s="46" t="str">
        <f>IF(SUM('2025_1_Winter:2027_2_Spring'!AC40)&gt;0,AVERAGE('2025_1_Winter:2027_2_Spring'!AC40),"**")</f>
        <v>**</v>
      </c>
      <c r="AD40" s="46">
        <f>IF(SUM('2025_1_Winter:2027_2_Spring'!AD40)&gt;0,AVERAGE('2025_1_Winter:2027_2_Spring'!AD40),"**")</f>
        <v>96</v>
      </c>
      <c r="AE40" s="10">
        <f>IF(SUM('2025_1_Winter:2027_2_Spring'!AE40)&gt;0,AVERAGE('2025_1_Winter:2027_2_Spring'!AE40),"**")</f>
        <v>92</v>
      </c>
      <c r="AF40" s="37">
        <f>IF(SUM('2025_1_Winter:2027_2_Spring'!AF40)&gt;0,AVERAGE('2025_1_Winter:2027_2_Spring'!AF40),"**")</f>
        <v>14.5</v>
      </c>
      <c r="AG40" s="10" t="str">
        <f>IF(SUM('2025_1_Winter:2027_2_Spring'!AG40)&gt;0,AVERAGE('2025_1_Winter:2027_2_Spring'!AG40),"**")</f>
        <v>**</v>
      </c>
      <c r="AH40" s="10" t="str">
        <f>IF(SUM('2025_1_Winter:2027_2_Spring'!AH40)&gt;0,AVERAGE('2025_1_Winter:2027_2_Spring'!AH40),"**")</f>
        <v>**</v>
      </c>
      <c r="AI40" s="10">
        <f>IF(SUM('2025_1_Winter:2027_2_Spring'!AI40)&gt;0,AVERAGE('2025_1_Winter:2027_2_Spring'!AI40),"**")</f>
        <v>4.28</v>
      </c>
      <c r="AJ40" s="70" t="str">
        <f>IF(SUM('2025_1_Winter:2027_2_Spring'!AJ40)&gt;0,AVERAGE('2025_1_Winter:2027_2_Spring'!AJ40),"**")</f>
        <v>**</v>
      </c>
      <c r="AK40" s="79">
        <f>IF(SUM('2025_1_Winter:2027_2_Spring'!AK40)&gt;0,AVERAGE('2025_1_Winter:2027_2_Spring'!AK40),"**")</f>
        <v>4.5199999999999996</v>
      </c>
      <c r="AL40" s="73" t="str">
        <f>IF(SUM('2025_1_Winter:2027_2_Spring'!AL40)&gt;0,AVERAGE('2025_1_Winter:2027_2_Spring'!AL40),"**")</f>
        <v>**</v>
      </c>
      <c r="AM40" s="73" t="str">
        <f>IF(SUM('2025_1_Winter:2027_2_Spring'!AM40)&gt;0,AVERAGE('2025_1_Winter:2027_2_Spring'!AM40),"**")</f>
        <v>**</v>
      </c>
      <c r="AN40" s="37">
        <f>IF(SUM('2025_1_Winter:2027_2_Spring'!AN40)&gt;0,AVERAGE('2025_1_Winter:2027_2_Spring'!AN40),"**")</f>
        <v>37.299999999999997</v>
      </c>
      <c r="AO40" s="37" t="str">
        <f>IF(SUM('2025_1_Winter:2027_2_Spring'!AO40)&gt;0,AVERAGE('2025_1_Winter:2027_2_Spring'!AO40),"**")</f>
        <v>**</v>
      </c>
      <c r="AP40" s="37" t="str">
        <f>IF(SUM('2025_1_Winter:2027_2_Spring'!AP40)&gt;0,AVERAGE('2025_1_Winter:2027_2_Spring'!AP40),"**")</f>
        <v>**</v>
      </c>
      <c r="AQ40" s="37">
        <f>IF(SUM('2025_1_Winter:2027_2_Spring'!AQ40)&gt;0,AVERAGE('2025_1_Winter:2027_2_Spring'!AQ40),"**")</f>
        <v>2.42</v>
      </c>
      <c r="AR40" s="37" t="str">
        <f>IF(SUM('2025_1_Winter:2027_2_Spring'!AR40)&gt;0,AVERAGE('2025_1_Winter:2027_2_Spring'!AR40),"**")</f>
        <v>**</v>
      </c>
      <c r="AS40" s="37">
        <f>IF(SUM('2025_1_Winter:2027_2_Spring'!AS40)&gt;0,AVERAGE('2025_1_Winter:2027_2_Spring'!AS40),"**")</f>
        <v>33.299999999999997</v>
      </c>
      <c r="AT40" s="37">
        <f>IF(SUM('2025_1_Winter:2027_2_Spring'!AT40)&gt;0,AVERAGE('2025_1_Winter:2027_2_Spring'!AT40),"**")</f>
        <v>57.1</v>
      </c>
      <c r="AU40" s="37">
        <f>IF(SUM('2025_1_Winter:2027_2_Spring'!AU40)&gt;0,AVERAGE('2025_1_Winter:2027_2_Spring'!AU40),"**")</f>
        <v>57.6</v>
      </c>
      <c r="AV40" s="10" t="str">
        <f>IF(SUM('2025_1_Winter:2027_2_Spring'!AV40)&gt;0,AVERAGE('2025_1_Winter:2027_2_Spring'!AV40),"**")</f>
        <v>**</v>
      </c>
      <c r="AW40" s="10">
        <f>IF(SUM('2025_1_Winter:2027_2_Spring'!AW40)&gt;0,AVERAGE('2025_1_Winter:2027_2_Spring'!AW40),"**")</f>
        <v>5.43</v>
      </c>
      <c r="AX40" s="10" t="str">
        <f>IF(SUM('2025_1_Winter:2027_2_Spring'!AX40)&gt;0,AVERAGE('2025_1_Winter:2027_2_Spring'!AX40),"**")</f>
        <v>**</v>
      </c>
      <c r="AY40" s="37">
        <f>IF(SUM('2025_1_Winter:2027_2_Spring'!AY40)&gt;0,AVERAGE('2025_1_Winter:2027_2_Spring'!AY40),"**")</f>
        <v>175</v>
      </c>
      <c r="AZ40" s="87">
        <f>IF(SUM('2025_1_Winter:2027_2_Spring'!AZ40)&gt;0,AVERAGE('2025_1_Winter:2027_2_Spring'!AZ40),"**")</f>
        <v>1575</v>
      </c>
      <c r="BA40" s="10">
        <f>IF(SUM('2025_1_Winter:2027_2_Spring'!BA40)&gt;0,AVERAGE('2025_1_Winter:2027_2_Spring'!BA40),"**")</f>
        <v>60.5</v>
      </c>
      <c r="BB40" s="27" t="str">
        <f>IF(SUM('2025_1_Winter:2027_2_Spring'!BB40)&gt;0,AVERAGE('2025_1_Winter:2027_2_Spring'!BB40),"**")</f>
        <v>**</v>
      </c>
      <c r="BC40" s="27" t="str">
        <f>IF(SUM('2025_1_Winter:2027_2_Spring'!BC40)&gt;0,AVERAGE('2025_1_Winter:2027_2_Spring'!BC40),"**")</f>
        <v>**</v>
      </c>
      <c r="BD40" s="27" t="str">
        <f>IF(SUM('2025_1_Winter:2027_2_Spring'!BD40)&gt;0,AVERAGE('2025_1_Winter:2027_2_Spring'!BD40),"**")</f>
        <v>**</v>
      </c>
      <c r="BE40" s="27" t="str">
        <f>IF(SUM('2025_1_Winter:2027_2_Spring'!BE40)&gt;0,AVERAGE('2025_1_Winter:2027_2_Spring'!BE40),"**")</f>
        <v>**</v>
      </c>
      <c r="BF40" s="27" t="str">
        <f>IF(SUM('2025_1_Winter:2027_2_Spring'!BF40)&gt;0,AVERAGE('2025_1_Winter:2027_2_Spring'!BF40),"**")</f>
        <v>**</v>
      </c>
      <c r="BG40" s="27" t="str">
        <f>IF(SUM('2025_1_Winter:2027_2_Spring'!BG40)&gt;0,AVERAGE('2025_1_Winter:2027_2_Spring'!BG40),"**")</f>
        <v>**</v>
      </c>
      <c r="BH40" s="27" t="str">
        <f>IF(SUM('2025_1_Winter:2027_2_Spring'!BH40)&gt;0,AVERAGE('2025_1_Winter:2027_2_Spring'!BH40),"**")</f>
        <v>**</v>
      </c>
      <c r="BI40" s="3" t="str">
        <f>IF(SUM('2025_1_Winter:2027_2_Spring'!BI40)&gt;0,AVERAGE('2025_1_Winter:2027_2_Spring'!BI40),"**")</f>
        <v>**</v>
      </c>
      <c r="BJ40" s="3" t="str">
        <f>IF(SUM('2025_1_Winter:2027_2_Spring'!BJ40)&gt;0,AVERAGE('2025_1_Winter:2027_2_Spring'!BJ40),"**")</f>
        <v>**</v>
      </c>
      <c r="BK40" s="3" t="str">
        <f>IF(SUM('2025_1_Winter:2027_2_Spring'!BK40)&gt;0,AVERAGE('2025_1_Winter:2027_2_Spring'!BK40),"**")</f>
        <v>**</v>
      </c>
      <c r="BL40" s="4" t="str">
        <f>IF(SUM('2025_1_Winter:2027_2_Spring'!BL40)&gt;0,AVERAGE('2025_1_Winter:2027_2_Spring'!BL40),"**")</f>
        <v>**</v>
      </c>
      <c r="BM40" s="4" t="str">
        <f>IF(SUM('2025_1_Winter:2027_2_Spring'!BM40)&gt;0,AVERAGE('2025_1_Winter:2027_2_Spring'!BM40),"**")</f>
        <v>**</v>
      </c>
      <c r="BN40" s="4" t="str">
        <f>IF(SUM('2025_1_Winter:2027_2_Spring'!BN40)&gt;0,AVERAGE('2025_1_Winter:2027_2_Spring'!BN40),"**")</f>
        <v>**</v>
      </c>
      <c r="BO40" s="4" t="str">
        <f>IF(SUM('2025_1_Winter:2027_2_Spring'!BO40)&gt;0,AVERAGE('2025_1_Winter:2027_2_Spring'!BO40),"**")</f>
        <v>**</v>
      </c>
      <c r="BP40" s="4" t="str">
        <f>IF(SUM('2025_1_Winter:2027_2_Spring'!BP40)&gt;0,AVERAGE('2025_1_Winter:2027_2_Spring'!BP40),"**")</f>
        <v>**</v>
      </c>
      <c r="BQ40" s="4" t="str">
        <f>IF(SUM('2025_1_Winter:2027_2_Spring'!BQ40)&gt;0,AVERAGE('2025_1_Winter:2027_2_Spring'!BQ40),"**")</f>
        <v>**</v>
      </c>
      <c r="BR40" s="4" t="str">
        <f>IF(SUM('2025_1_Winter:2027_2_Spring'!BR40)&gt;0,AVERAGE('2025_1_Winter:2027_2_Spring'!BR40),"**")</f>
        <v>**</v>
      </c>
      <c r="BS40" s="4" t="str">
        <f>IF(SUM('2025_1_Winter:2027_2_Spring'!BS40)&gt;0,AVERAGE('2025_1_Winter:2027_2_Spring'!BS40),"**")</f>
        <v>**</v>
      </c>
      <c r="BT40" s="4" t="str">
        <f>IF(SUM('2025_1_Winter:2027_2_Spring'!BT40)&gt;0,AVERAGE('2025_1_Winter:2027_2_Spring'!BT40),"**")</f>
        <v>**</v>
      </c>
      <c r="BU40" s="4" t="str">
        <f>IF(SUM('2025_1_Winter:2027_2_Spring'!BU40)&gt;0,AVERAGE('2025_1_Winter:2027_2_Spring'!BU40),"**")</f>
        <v>**</v>
      </c>
      <c r="BV40" s="56" t="str">
        <f>IF(SUM('2025_1_Winter:2027_2_Spring'!BV40)&gt;0,AVERAGE('2025_1_Winter:2027_2_Spring'!BV40),"**")</f>
        <v>**</v>
      </c>
      <c r="BW40" s="57" t="str">
        <f>IF(SUM('2025_1_Winter:2027_2_Spring'!BW40)&gt;0,AVERAGE('2025_1_Winter:2027_2_Spring'!BW40),"**")</f>
        <v>**</v>
      </c>
      <c r="BX40" s="57" t="str">
        <f>IF(SUM('2025_1_Winter:2027_2_Spring'!BX40)&gt;0,AVERAGE('2025_1_Winter:2027_2_Spring'!BX40),"**")</f>
        <v>**</v>
      </c>
      <c r="BY40" s="57" t="str">
        <f>IF(SUM('2025_1_Winter:2027_2_Spring'!BY40)&gt;0,AVERAGE('2025_1_Winter:2027_2_Spring'!BY40),"**")</f>
        <v>**</v>
      </c>
      <c r="BZ40" s="57" t="str">
        <f>IF(SUM('2025_1_Winter:2027_2_Spring'!BZ40)&gt;0,AVERAGE('2025_1_Winter:2027_2_Spring'!BZ40),"**")</f>
        <v>**</v>
      </c>
      <c r="CA40" s="57" t="str">
        <f>IF(SUM('2025_1_Winter:2027_2_Spring'!CA40)&gt;0,AVERAGE('2025_1_Winter:2027_2_Spring'!CA40),"**")</f>
        <v>**</v>
      </c>
      <c r="CB40" s="57" t="str">
        <f>IF(SUM('2025_1_Winter:2027_2_Spring'!CB40)&gt;0,AVERAGE('2025_1_Winter:2027_2_Spring'!CB40),"**")</f>
        <v>**</v>
      </c>
      <c r="CC40" s="4" t="str">
        <f>IF(SUM('2025_1_Winter:2027_2_Spring'!CC40)&gt;0,AVERAGE('2025_1_Winter:2027_2_Spring'!CC40),"**")</f>
        <v>**</v>
      </c>
      <c r="CD40" s="4" t="str">
        <f>IF(SUM('2025_1_Winter:2027_2_Spring'!CD40)&gt;0,AVERAGE('2025_1_Winter:2027_2_Spring'!CD40),"**")</f>
        <v>**</v>
      </c>
      <c r="CE40" s="4" t="str">
        <f>IF(SUM('2025_1_Winter:2027_2_Spring'!CE40)&gt;0,AVERAGE('2025_1_Winter:2027_2_Spring'!CE40),"**")</f>
        <v>**</v>
      </c>
      <c r="CF40" s="4" t="str">
        <f>IF(SUM('2025_1_Winter:2027_2_Spring'!CF40)&gt;0,AVERAGE('2025_1_Winter:2027_2_Spring'!CF40),"**")</f>
        <v>**</v>
      </c>
      <c r="CG40" s="4" t="str">
        <f>IF(SUM('2025_1_Winter:2027_2_Spring'!CG40)&gt;0,AVERAGE('2025_1_Winter:2027_2_Spring'!CG40),"**")</f>
        <v>**</v>
      </c>
      <c r="CH40" s="4" t="str">
        <f>IF(SUM('2025_1_Winter:2027_2_Spring'!CH40)&gt;0,AVERAGE('2025_1_Winter:2027_2_Spring'!CH40),"**")</f>
        <v>**</v>
      </c>
      <c r="CI40" s="4" t="str">
        <f>IF(SUM('2025_1_Winter:2027_2_Spring'!CI40)&gt;0,AVERAGE('2025_1_Winter:2027_2_Spring'!CI40),"**")</f>
        <v>**</v>
      </c>
      <c r="CJ40" s="4" t="str">
        <f>IF(SUM('2025_1_Winter:2027_2_Spring'!CJ40)&gt;0,AVERAGE('2025_1_Winter:2027_2_Spring'!CJ40),"**")</f>
        <v>**</v>
      </c>
      <c r="CK40" s="4" t="str">
        <f>IF(SUM('2025_1_Winter:2027_2_Spring'!CK40)&gt;0,AVERAGE('2025_1_Winter:2027_2_Spring'!CK40),"**")</f>
        <v>**</v>
      </c>
      <c r="CL40" s="4" t="str">
        <f>IF(SUM('2025_1_Winter:2027_2_Spring'!CL40)&gt;0,AVERAGE('2025_1_Winter:2027_2_Spring'!CL40),"**")</f>
        <v>**</v>
      </c>
      <c r="CM40" s="4" t="str">
        <f>IF(SUM('2025_1_Winter:2027_2_Spring'!CM40)&gt;0,AVERAGE('2025_1_Winter:2027_2_Spring'!CM40),"**")</f>
        <v>**</v>
      </c>
      <c r="CN40" s="4" t="str">
        <f>IF(SUM('2025_1_Winter:2027_2_Spring'!CN40)&gt;0,AVERAGE('2025_1_Winter:2027_2_Spring'!CN40),"**")</f>
        <v>**</v>
      </c>
      <c r="CO40" s="4" t="str">
        <f>IF(SUM('2025_1_Winter:2027_2_Spring'!CO40)&gt;0,AVERAGE('2025_1_Winter:2027_2_Spring'!CO40),"**")</f>
        <v>**</v>
      </c>
      <c r="CP40" s="4" t="str">
        <f>IF(SUM('2025_1_Winter:2027_2_Spring'!CP40)&gt;0,AVERAGE('2025_1_Winter:2027_2_Spring'!CP40),"**")</f>
        <v>**</v>
      </c>
      <c r="CQ40" s="4" t="str">
        <f>IF(SUM('2025_1_Winter:2027_2_Spring'!CQ40)&gt;0,AVERAGE('2025_1_Winter:2027_2_Spring'!CQ40),"**")</f>
        <v>**</v>
      </c>
      <c r="CR40" s="46" t="str">
        <f>IF(SUM('2025_1_Winter:2027_2_Spring'!CR40)&gt;0,AVERAGE('2025_1_Winter:2027_2_Spring'!CR40),"**")</f>
        <v>**</v>
      </c>
      <c r="CS40" s="4" t="str">
        <f>IF(SUM('2025_1_Winter:2027_2_Spring'!CS40)&gt;0,AVERAGE('2025_1_Winter:2027_2_Spring'!CS40),"**")</f>
        <v>**</v>
      </c>
      <c r="CT40" s="2">
        <f>IF(SUM('2025_1_Winter:2027_2_Spring'!CT40)&gt;0,AVERAGE('2025_1_Winter:2027_2_Spring'!CT40),"**")</f>
        <v>0.56666666666666676</v>
      </c>
      <c r="CU40" s="3" t="str">
        <f t="shared" si="0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60">
        <f>COUNT('2025_1_Winter:2027_2_Spring'!F41)</f>
        <v>1</v>
      </c>
      <c r="G41" s="17" t="s">
        <v>282</v>
      </c>
      <c r="H41" s="84" t="e">
        <f>IF(SUM(#REF!)&gt;0,AVERAGE(#REF!),"**")</f>
        <v>#REF!</v>
      </c>
      <c r="I41" s="43" t="e">
        <f>IF(SUM(#REF!)&gt;0,AVERAGE(#REF!),"**")</f>
        <v>#REF!</v>
      </c>
      <c r="J41" s="91" t="e">
        <f>IF(SUM(#REF!)&gt;0,AVERAGE(#REF!),"**")</f>
        <v>#REF!</v>
      </c>
      <c r="K41" s="10" t="e">
        <f>IF(SUM(#REF!)&gt;0,AVERAGE(#REF!),"**")</f>
        <v>#REF!</v>
      </c>
      <c r="L41" s="10" t="e">
        <f>IF(SUM(#REF!)&gt;0,AVERAGE(#REF!),"**")</f>
        <v>#REF!</v>
      </c>
      <c r="M41" s="43" t="e">
        <f>IF(SUM(#REF!)&gt;0,AVERAGE(#REF!),"**")</f>
        <v>#REF!</v>
      </c>
      <c r="N41" s="43" t="e">
        <f>IF(SUM(#REF!)&gt;0,AVERAGE(#REF!),"**")</f>
        <v>#REF!</v>
      </c>
      <c r="O41" s="10">
        <f>IF(SUM('2025_1_Winter:2027_2_Spring'!O41)&gt;0,AVERAGE('2025_1_Winter:2027_2_Spring'!O41),"**")</f>
        <v>27.2</v>
      </c>
      <c r="P41" s="80">
        <f>IF(SUM('2025_1_Winter:2027_2_Spring'!P41)&gt;0,AVERAGE('2025_1_Winter:2027_2_Spring'!P41),"**")</f>
        <v>0.02</v>
      </c>
      <c r="Q41" s="80">
        <f>IF(SUM('2025_1_Winter:2027_2_Spring'!Q41)&gt;0,AVERAGE('2025_1_Winter:2027_2_Spring'!Q41),"**")</f>
        <v>0.02</v>
      </c>
      <c r="R41" s="50">
        <f>IF(SUM('2025_1_Winter:2027_2_Spring'!R41)&gt;0,AVERAGE('2025_1_Winter:2027_2_Spring'!R41),"**")</f>
        <v>4.5999999999999999E-2</v>
      </c>
      <c r="S41" s="4" t="str">
        <f>IF(SUM('2025_1_Winter:2027_2_Spring'!S41)&gt;0,AVERAGE('2025_1_Winter:2027_2_Spring'!S41),"**")</f>
        <v>**</v>
      </c>
      <c r="T41" s="96">
        <f>IF(SUM('2025_1_Winter:2027_2_Spring'!T41)&gt;0,AVERAGE('2025_1_Winter:2027_2_Spring'!T41),"**")</f>
        <v>85</v>
      </c>
      <c r="U41" s="96">
        <f>IF(SUM('2025_1_Winter:2027_2_Spring'!U41)&gt;0,AVERAGE('2025_1_Winter:2027_2_Spring'!U41),"**")</f>
        <v>1820</v>
      </c>
      <c r="V41" s="96">
        <f>IF(SUM('2025_1_Winter:2027_2_Spring'!V41)&gt;0,AVERAGE('2025_1_Winter:2027_2_Spring'!V41),"**")</f>
        <v>0.4</v>
      </c>
      <c r="W41" s="96">
        <f>IF(SUM('2025_1_Winter:2027_2_Spring'!W41)&gt;0,AVERAGE('2025_1_Winter:2027_2_Spring'!W41),"**")</f>
        <v>2.5</v>
      </c>
      <c r="X41" s="96">
        <f>IF(SUM('2025_1_Winter:2027_2_Spring'!X41)&gt;0,AVERAGE('2025_1_Winter:2027_2_Spring'!X41),"**")</f>
        <v>1190</v>
      </c>
      <c r="Y41" s="95">
        <f>IF(SUM('2025_1_Winter:2027_2_Spring'!Y41)&gt;0,AVERAGE('2025_1_Winter:2027_2_Spring'!Y41),"**")</f>
        <v>24.1</v>
      </c>
      <c r="Z41" s="96">
        <f>IF(SUM('2025_1_Winter:2027_2_Spring'!Z41)&gt;0,AVERAGE('2025_1_Winter:2027_2_Spring'!Z41),"**")</f>
        <v>7.0000000000000007E-2</v>
      </c>
      <c r="AA41" s="96">
        <f>IF(SUM('2025_1_Winter:2027_2_Spring'!AA41)&gt;0,AVERAGE('2025_1_Winter:2027_2_Spring'!AA41),"**")</f>
        <v>29.9</v>
      </c>
      <c r="AB41" s="46">
        <f>IF(SUM('2025_1_Winter:2027_2_Spring'!AB41)&gt;0,AVERAGE('2025_1_Winter:2027_2_Spring'!AB41),"**")</f>
        <v>59.7</v>
      </c>
      <c r="AC41" s="46" t="str">
        <f>IF(SUM('2025_1_Winter:2027_2_Spring'!AC41)&gt;0,AVERAGE('2025_1_Winter:2027_2_Spring'!AC41),"**")</f>
        <v>**</v>
      </c>
      <c r="AD41" s="46">
        <f>IF(SUM('2025_1_Winter:2027_2_Spring'!AD41)&gt;0,AVERAGE('2025_1_Winter:2027_2_Spring'!AD41),"**")</f>
        <v>70</v>
      </c>
      <c r="AE41" s="10">
        <f>IF(SUM('2025_1_Winter:2027_2_Spring'!AE41)&gt;0,AVERAGE('2025_1_Winter:2027_2_Spring'!AE41),"**")</f>
        <v>42</v>
      </c>
      <c r="AF41" s="37" t="str">
        <f>IF(SUM('2025_1_Winter:2027_2_Spring'!AF41)&gt;0,AVERAGE('2025_1_Winter:2027_2_Spring'!AF41),"**")</f>
        <v>**</v>
      </c>
      <c r="AG41" s="10" t="str">
        <f>IF(SUM('2025_1_Winter:2027_2_Spring'!AG41)&gt;0,AVERAGE('2025_1_Winter:2027_2_Spring'!AG41),"**")</f>
        <v>**</v>
      </c>
      <c r="AH41" s="10" t="str">
        <f>IF(SUM('2025_1_Winter:2027_2_Spring'!AH41)&gt;0,AVERAGE('2025_1_Winter:2027_2_Spring'!AH41),"**")</f>
        <v>**</v>
      </c>
      <c r="AI41" s="10">
        <f>IF(SUM('2025_1_Winter:2027_2_Spring'!AI41)&gt;0,AVERAGE('2025_1_Winter:2027_2_Spring'!AI41),"**")</f>
        <v>1.0900000000000001</v>
      </c>
      <c r="AJ41" s="70" t="str">
        <f>IF(SUM('2025_1_Winter:2027_2_Spring'!AJ41)&gt;0,AVERAGE('2025_1_Winter:2027_2_Spring'!AJ41),"**")</f>
        <v>**</v>
      </c>
      <c r="AK41" s="71">
        <f>IF(SUM('2025_1_Winter:2027_2_Spring'!AK41)&gt;0,AVERAGE('2025_1_Winter:2027_2_Spring'!AK41),"**")</f>
        <v>1.49</v>
      </c>
      <c r="AL41" s="73" t="str">
        <f>IF(SUM('2025_1_Winter:2027_2_Spring'!AL41)&gt;0,AVERAGE('2025_1_Winter:2027_2_Spring'!AL41),"**")</f>
        <v>**</v>
      </c>
      <c r="AM41" s="73" t="str">
        <f>IF(SUM('2025_1_Winter:2027_2_Spring'!AM41)&gt;0,AVERAGE('2025_1_Winter:2027_2_Spring'!AM41),"**")</f>
        <v>**</v>
      </c>
      <c r="AN41" s="37">
        <f>IF(SUM('2025_1_Winter:2027_2_Spring'!AN41)&gt;0,AVERAGE('2025_1_Winter:2027_2_Spring'!AN41),"**")</f>
        <v>28.5</v>
      </c>
      <c r="AO41" s="37" t="str">
        <f>IF(SUM('2025_1_Winter:2027_2_Spring'!AO41)&gt;0,AVERAGE('2025_1_Winter:2027_2_Spring'!AO41),"**")</f>
        <v>**</v>
      </c>
      <c r="AP41" s="37" t="str">
        <f>IF(SUM('2025_1_Winter:2027_2_Spring'!AP41)&gt;0,AVERAGE('2025_1_Winter:2027_2_Spring'!AP41),"**")</f>
        <v>**</v>
      </c>
      <c r="AQ41" s="37">
        <f>IF(SUM('2025_1_Winter:2027_2_Spring'!AQ41)&gt;0,AVERAGE('2025_1_Winter:2027_2_Spring'!AQ41),"**")</f>
        <v>1.31</v>
      </c>
      <c r="AR41" s="37" t="str">
        <f>IF(SUM('2025_1_Winter:2027_2_Spring'!AR41)&gt;0,AVERAGE('2025_1_Winter:2027_2_Spring'!AR41),"**")</f>
        <v>**</v>
      </c>
      <c r="AS41" s="37">
        <f>IF(SUM('2025_1_Winter:2027_2_Spring'!AS41)&gt;0,AVERAGE('2025_1_Winter:2027_2_Spring'!AS41),"**")</f>
        <v>43</v>
      </c>
      <c r="AT41" s="37">
        <f>IF(SUM('2025_1_Winter:2027_2_Spring'!AT41)&gt;0,AVERAGE('2025_1_Winter:2027_2_Spring'!AT41),"**")</f>
        <v>321</v>
      </c>
      <c r="AU41" s="37">
        <f>IF(SUM('2025_1_Winter:2027_2_Spring'!AU41)&gt;0,AVERAGE('2025_1_Winter:2027_2_Spring'!AU41),"**")</f>
        <v>163</v>
      </c>
      <c r="AV41" s="10" t="str">
        <f>IF(SUM('2025_1_Winter:2027_2_Spring'!AV41)&gt;0,AVERAGE('2025_1_Winter:2027_2_Spring'!AV41),"**")</f>
        <v>**</v>
      </c>
      <c r="AW41" s="10">
        <f>IF(SUM('2025_1_Winter:2027_2_Spring'!AW41)&gt;0,AVERAGE('2025_1_Winter:2027_2_Spring'!AW41),"**")</f>
        <v>1.95</v>
      </c>
      <c r="AX41" s="10" t="str">
        <f>IF(SUM('2025_1_Winter:2027_2_Spring'!AX41)&gt;0,AVERAGE('2025_1_Winter:2027_2_Spring'!AX41),"**")</f>
        <v>**</v>
      </c>
      <c r="AY41" s="37">
        <f>IF(SUM('2025_1_Winter:2027_2_Spring'!AY41)&gt;0,AVERAGE('2025_1_Winter:2027_2_Spring'!AY41),"**")</f>
        <v>220</v>
      </c>
      <c r="AZ41" s="87">
        <f>IF(SUM('2025_1_Winter:2027_2_Spring'!AZ41)&gt;0,AVERAGE('2025_1_Winter:2027_2_Spring'!AZ41),"**")</f>
        <v>467</v>
      </c>
      <c r="BA41" s="10" t="str">
        <f>IF(SUM('2025_1_Winter:2027_2_Spring'!BA41)&gt;0,AVERAGE('2025_1_Winter:2027_2_Spring'!BA41),"**")</f>
        <v>**</v>
      </c>
      <c r="BB41" s="27" t="str">
        <f>IF(SUM('2025_1_Winter:2027_2_Spring'!BB41)&gt;0,AVERAGE('2025_1_Winter:2027_2_Spring'!BB41),"**")</f>
        <v>**</v>
      </c>
      <c r="BC41" s="27" t="str">
        <f>IF(SUM('2025_1_Winter:2027_2_Spring'!BC41)&gt;0,AVERAGE('2025_1_Winter:2027_2_Spring'!BC41),"**")</f>
        <v>**</v>
      </c>
      <c r="BD41" s="27" t="str">
        <f>IF(SUM('2025_1_Winter:2027_2_Spring'!BD41)&gt;0,AVERAGE('2025_1_Winter:2027_2_Spring'!BD41),"**")</f>
        <v>**</v>
      </c>
      <c r="BE41" s="27" t="str">
        <f>IF(SUM('2025_1_Winter:2027_2_Spring'!BE41)&gt;0,AVERAGE('2025_1_Winter:2027_2_Spring'!BE41),"**")</f>
        <v>**</v>
      </c>
      <c r="BF41" s="27" t="str">
        <f>IF(SUM('2025_1_Winter:2027_2_Spring'!BF41)&gt;0,AVERAGE('2025_1_Winter:2027_2_Spring'!BF41),"**")</f>
        <v>**</v>
      </c>
      <c r="BG41" s="27" t="str">
        <f>IF(SUM('2025_1_Winter:2027_2_Spring'!BG41)&gt;0,AVERAGE('2025_1_Winter:2027_2_Spring'!BG41),"**")</f>
        <v>**</v>
      </c>
      <c r="BH41" s="27" t="str">
        <f>IF(SUM('2025_1_Winter:2027_2_Spring'!BH41)&gt;0,AVERAGE('2025_1_Winter:2027_2_Spring'!BH41),"**")</f>
        <v>**</v>
      </c>
      <c r="BI41" s="3" t="str">
        <f>IF(SUM('2025_1_Winter:2027_2_Spring'!BI41)&gt;0,AVERAGE('2025_1_Winter:2027_2_Spring'!BI41),"**")</f>
        <v>**</v>
      </c>
      <c r="BJ41" s="3" t="str">
        <f>IF(SUM('2025_1_Winter:2027_2_Spring'!BJ41)&gt;0,AVERAGE('2025_1_Winter:2027_2_Spring'!BJ41),"**")</f>
        <v>**</v>
      </c>
      <c r="BK41" s="3" t="str">
        <f>IF(SUM('2025_1_Winter:2027_2_Spring'!BK41)&gt;0,AVERAGE('2025_1_Winter:2027_2_Spring'!BK41),"**")</f>
        <v>**</v>
      </c>
      <c r="BL41" s="4" t="str">
        <f>IF(SUM('2025_1_Winter:2027_2_Spring'!BL41)&gt;0,AVERAGE('2025_1_Winter:2027_2_Spring'!BL41),"**")</f>
        <v>**</v>
      </c>
      <c r="BM41" s="4" t="str">
        <f>IF(SUM('2025_1_Winter:2027_2_Spring'!BM41)&gt;0,AVERAGE('2025_1_Winter:2027_2_Spring'!BM41),"**")</f>
        <v>**</v>
      </c>
      <c r="BN41" s="4" t="str">
        <f>IF(SUM('2025_1_Winter:2027_2_Spring'!BN41)&gt;0,AVERAGE('2025_1_Winter:2027_2_Spring'!BN41),"**")</f>
        <v>**</v>
      </c>
      <c r="BO41" s="4" t="str">
        <f>IF(SUM('2025_1_Winter:2027_2_Spring'!BO41)&gt;0,AVERAGE('2025_1_Winter:2027_2_Spring'!BO41),"**")</f>
        <v>**</v>
      </c>
      <c r="BP41" s="4" t="str">
        <f>IF(SUM('2025_1_Winter:2027_2_Spring'!BP41)&gt;0,AVERAGE('2025_1_Winter:2027_2_Spring'!BP41),"**")</f>
        <v>**</v>
      </c>
      <c r="BQ41" s="4" t="str">
        <f>IF(SUM('2025_1_Winter:2027_2_Spring'!BQ41)&gt;0,AVERAGE('2025_1_Winter:2027_2_Spring'!BQ41),"**")</f>
        <v>**</v>
      </c>
      <c r="BR41" s="4" t="str">
        <f>IF(SUM('2025_1_Winter:2027_2_Spring'!BR41)&gt;0,AVERAGE('2025_1_Winter:2027_2_Spring'!BR41),"**")</f>
        <v>**</v>
      </c>
      <c r="BS41" s="4" t="str">
        <f>IF(SUM('2025_1_Winter:2027_2_Spring'!BS41)&gt;0,AVERAGE('2025_1_Winter:2027_2_Spring'!BS41),"**")</f>
        <v>**</v>
      </c>
      <c r="BT41" s="4" t="str">
        <f>IF(SUM('2025_1_Winter:2027_2_Spring'!BT41)&gt;0,AVERAGE('2025_1_Winter:2027_2_Spring'!BT41),"**")</f>
        <v>**</v>
      </c>
      <c r="BU41" s="4" t="str">
        <f>IF(SUM('2025_1_Winter:2027_2_Spring'!BU41)&gt;0,AVERAGE('2025_1_Winter:2027_2_Spring'!BU41),"**")</f>
        <v>**</v>
      </c>
      <c r="BV41" s="56" t="str">
        <f>IF(SUM('2025_1_Winter:2027_2_Spring'!BV41)&gt;0,AVERAGE('2025_1_Winter:2027_2_Spring'!BV41),"**")</f>
        <v>**</v>
      </c>
      <c r="BW41" s="57" t="str">
        <f>IF(SUM('2025_1_Winter:2027_2_Spring'!BW41)&gt;0,AVERAGE('2025_1_Winter:2027_2_Spring'!BW41),"**")</f>
        <v>**</v>
      </c>
      <c r="BX41" s="57" t="str">
        <f>IF(SUM('2025_1_Winter:2027_2_Spring'!BX41)&gt;0,AVERAGE('2025_1_Winter:2027_2_Spring'!BX41),"**")</f>
        <v>**</v>
      </c>
      <c r="BY41" s="57" t="str">
        <f>IF(SUM('2025_1_Winter:2027_2_Spring'!BY41)&gt;0,AVERAGE('2025_1_Winter:2027_2_Spring'!BY41),"**")</f>
        <v>**</v>
      </c>
      <c r="BZ41" s="57" t="str">
        <f>IF(SUM('2025_1_Winter:2027_2_Spring'!BZ41)&gt;0,AVERAGE('2025_1_Winter:2027_2_Spring'!BZ41),"**")</f>
        <v>**</v>
      </c>
      <c r="CA41" s="57" t="str">
        <f>IF(SUM('2025_1_Winter:2027_2_Spring'!CA41)&gt;0,AVERAGE('2025_1_Winter:2027_2_Spring'!CA41),"**")</f>
        <v>**</v>
      </c>
      <c r="CB41" s="57" t="str">
        <f>IF(SUM('2025_1_Winter:2027_2_Spring'!CB41)&gt;0,AVERAGE('2025_1_Winter:2027_2_Spring'!CB41),"**")</f>
        <v>**</v>
      </c>
      <c r="CC41" s="4" t="str">
        <f>IF(SUM('2025_1_Winter:2027_2_Spring'!CC41)&gt;0,AVERAGE('2025_1_Winter:2027_2_Spring'!CC41),"**")</f>
        <v>**</v>
      </c>
      <c r="CD41" s="4" t="str">
        <f>IF(SUM('2025_1_Winter:2027_2_Spring'!CD41)&gt;0,AVERAGE('2025_1_Winter:2027_2_Spring'!CD41),"**")</f>
        <v>**</v>
      </c>
      <c r="CE41" s="4" t="str">
        <f>IF(SUM('2025_1_Winter:2027_2_Spring'!CE41)&gt;0,AVERAGE('2025_1_Winter:2027_2_Spring'!CE41),"**")</f>
        <v>**</v>
      </c>
      <c r="CF41" s="4" t="str">
        <f>IF(SUM('2025_1_Winter:2027_2_Spring'!CF41)&gt;0,AVERAGE('2025_1_Winter:2027_2_Spring'!CF41),"**")</f>
        <v>**</v>
      </c>
      <c r="CG41" s="4" t="str">
        <f>IF(SUM('2025_1_Winter:2027_2_Spring'!CG41)&gt;0,AVERAGE('2025_1_Winter:2027_2_Spring'!CG41),"**")</f>
        <v>**</v>
      </c>
      <c r="CH41" s="4" t="str">
        <f>IF(SUM('2025_1_Winter:2027_2_Spring'!CH41)&gt;0,AVERAGE('2025_1_Winter:2027_2_Spring'!CH41),"**")</f>
        <v>**</v>
      </c>
      <c r="CI41" s="4" t="str">
        <f>IF(SUM('2025_1_Winter:2027_2_Spring'!CI41)&gt;0,AVERAGE('2025_1_Winter:2027_2_Spring'!CI41),"**")</f>
        <v>**</v>
      </c>
      <c r="CJ41" s="4" t="str">
        <f>IF(SUM('2025_1_Winter:2027_2_Spring'!CJ41)&gt;0,AVERAGE('2025_1_Winter:2027_2_Spring'!CJ41),"**")</f>
        <v>**</v>
      </c>
      <c r="CK41" s="4" t="str">
        <f>IF(SUM('2025_1_Winter:2027_2_Spring'!CK41)&gt;0,AVERAGE('2025_1_Winter:2027_2_Spring'!CK41),"**")</f>
        <v>**</v>
      </c>
      <c r="CL41" s="4" t="str">
        <f>IF(SUM('2025_1_Winter:2027_2_Spring'!CL41)&gt;0,AVERAGE('2025_1_Winter:2027_2_Spring'!CL41),"**")</f>
        <v>**</v>
      </c>
      <c r="CM41" s="4" t="str">
        <f>IF(SUM('2025_1_Winter:2027_2_Spring'!CM41)&gt;0,AVERAGE('2025_1_Winter:2027_2_Spring'!CM41),"**")</f>
        <v>**</v>
      </c>
      <c r="CN41" s="4" t="str">
        <f>IF(SUM('2025_1_Winter:2027_2_Spring'!CN41)&gt;0,AVERAGE('2025_1_Winter:2027_2_Spring'!CN41),"**")</f>
        <v>**</v>
      </c>
      <c r="CO41" s="4" t="str">
        <f>IF(SUM('2025_1_Winter:2027_2_Spring'!CO41)&gt;0,AVERAGE('2025_1_Winter:2027_2_Spring'!CO41),"**")</f>
        <v>**</v>
      </c>
      <c r="CP41" s="4" t="str">
        <f>IF(SUM('2025_1_Winter:2027_2_Spring'!CP41)&gt;0,AVERAGE('2025_1_Winter:2027_2_Spring'!CP41),"**")</f>
        <v>**</v>
      </c>
      <c r="CQ41" s="4" t="str">
        <f>IF(SUM('2025_1_Winter:2027_2_Spring'!CQ41)&gt;0,AVERAGE('2025_1_Winter:2027_2_Spring'!CQ41),"**")</f>
        <v>**</v>
      </c>
      <c r="CR41" s="46">
        <f>IF(SUM('2025_1_Winter:2027_2_Spring'!CR41)&gt;0,AVERAGE('2025_1_Winter:2027_2_Spring'!CR41),"**")</f>
        <v>133</v>
      </c>
      <c r="CS41" s="4">
        <f>IF(SUM('2025_1_Winter:2027_2_Spring'!CS41)&gt;0,AVERAGE('2025_1_Winter:2027_2_Spring'!CS41),"**")</f>
        <v>8</v>
      </c>
      <c r="CT41" s="2">
        <f>IF(SUM('2025_1_Winter:2027_2_Spring'!CT41)&gt;0,AVERAGE('2025_1_Winter:2027_2_Spring'!CT41),"**")</f>
        <v>0.56666666666666676</v>
      </c>
      <c r="CU41" s="3" t="str">
        <f t="shared" si="0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60">
        <f>COUNT('2025_1_Winter:2027_2_Spring'!F42)</f>
        <v>1</v>
      </c>
      <c r="G42" s="17" t="s">
        <v>284</v>
      </c>
      <c r="H42" s="84" t="e">
        <f>IF(SUM(#REF!)&gt;0,AVERAGE(#REF!),"**")</f>
        <v>#REF!</v>
      </c>
      <c r="I42" s="43" t="e">
        <f>IF(SUM(#REF!)&gt;0,AVERAGE(#REF!),"**")</f>
        <v>#REF!</v>
      </c>
      <c r="J42" s="91" t="e">
        <f>IF(SUM(#REF!)&gt;0,AVERAGE(#REF!),"**")</f>
        <v>#REF!</v>
      </c>
      <c r="K42" s="10" t="e">
        <f>IF(SUM(#REF!)&gt;0,AVERAGE(#REF!),"**")</f>
        <v>#REF!</v>
      </c>
      <c r="L42" s="10" t="e">
        <f>IF(SUM(#REF!)&gt;0,AVERAGE(#REF!),"**")</f>
        <v>#REF!</v>
      </c>
      <c r="M42" s="43" t="e">
        <f>IF(SUM(#REF!)&gt;0,AVERAGE(#REF!),"**")</f>
        <v>#REF!</v>
      </c>
      <c r="N42" s="43" t="e">
        <f>IF(SUM(#REF!)&gt;0,AVERAGE(#REF!),"**")</f>
        <v>#REF!</v>
      </c>
      <c r="O42" s="10">
        <f>IF(SUM('2025_1_Winter:2027_2_Spring'!O42)&gt;0,AVERAGE('2025_1_Winter:2027_2_Spring'!O42),"**")</f>
        <v>319.3</v>
      </c>
      <c r="P42" s="80" t="str">
        <f>IF(SUM('2025_1_Winter:2027_2_Spring'!P42)&gt;0,AVERAGE('2025_1_Winter:2027_2_Spring'!P42),"**")</f>
        <v>**</v>
      </c>
      <c r="Q42" s="80" t="str">
        <f>IF(SUM('2025_1_Winter:2027_2_Spring'!Q42)&gt;0,AVERAGE('2025_1_Winter:2027_2_Spring'!Q42),"**")</f>
        <v>**</v>
      </c>
      <c r="R42" s="50">
        <f>IF(SUM('2025_1_Winter:2027_2_Spring'!R42)&gt;0,AVERAGE('2025_1_Winter:2027_2_Spring'!R42),"**")</f>
        <v>5.0000000000000001E-3</v>
      </c>
      <c r="S42" s="4" t="str">
        <f>IF(SUM('2025_1_Winter:2027_2_Spring'!S42)&gt;0,AVERAGE('2025_1_Winter:2027_2_Spring'!S42),"**")</f>
        <v>**</v>
      </c>
      <c r="T42" s="96">
        <f>IF(SUM('2025_1_Winter:2027_2_Spring'!T42)&gt;0,AVERAGE('2025_1_Winter:2027_2_Spring'!T42),"**")</f>
        <v>850</v>
      </c>
      <c r="U42" s="96">
        <f>IF(SUM('2025_1_Winter:2027_2_Spring'!U42)&gt;0,AVERAGE('2025_1_Winter:2027_2_Spring'!U42),"**")</f>
        <v>14380</v>
      </c>
      <c r="V42" s="96">
        <f>IF(SUM('2025_1_Winter:2027_2_Spring'!V42)&gt;0,AVERAGE('2025_1_Winter:2027_2_Spring'!V42),"**")</f>
        <v>2.2000000000000002</v>
      </c>
      <c r="W42" s="96">
        <f>IF(SUM('2025_1_Winter:2027_2_Spring'!W42)&gt;0,AVERAGE('2025_1_Winter:2027_2_Spring'!W42),"**")</f>
        <v>5.81</v>
      </c>
      <c r="X42" s="96">
        <f>IF(SUM('2025_1_Winter:2027_2_Spring'!X42)&gt;0,AVERAGE('2025_1_Winter:2027_2_Spring'!X42),"**")</f>
        <v>8630</v>
      </c>
      <c r="Y42" s="95">
        <f>IF(SUM('2025_1_Winter:2027_2_Spring'!Y42)&gt;0,AVERAGE('2025_1_Winter:2027_2_Spring'!Y42),"**")</f>
        <v>174.5</v>
      </c>
      <c r="Z42" s="96">
        <f>IF(SUM('2025_1_Winter:2027_2_Spring'!Z42)&gt;0,AVERAGE('2025_1_Winter:2027_2_Spring'!Z42),"**")</f>
        <v>0.02</v>
      </c>
      <c r="AA42" s="96">
        <f>IF(SUM('2025_1_Winter:2027_2_Spring'!AA42)&gt;0,AVERAGE('2025_1_Winter:2027_2_Spring'!AA42),"**")</f>
        <v>730</v>
      </c>
      <c r="AB42" s="46">
        <f>IF(SUM('2025_1_Winter:2027_2_Spring'!AB42)&gt;0,AVERAGE('2025_1_Winter:2027_2_Spring'!AB42),"**")</f>
        <v>75</v>
      </c>
      <c r="AC42" s="46" t="str">
        <f>IF(SUM('2025_1_Winter:2027_2_Spring'!AC42)&gt;0,AVERAGE('2025_1_Winter:2027_2_Spring'!AC42),"**")</f>
        <v>**</v>
      </c>
      <c r="AD42" s="46">
        <f>IF(SUM('2025_1_Winter:2027_2_Spring'!AD42)&gt;0,AVERAGE('2025_1_Winter:2027_2_Spring'!AD42),"**")</f>
        <v>128</v>
      </c>
      <c r="AE42" s="10">
        <f>IF(SUM('2025_1_Winter:2027_2_Spring'!AE42)&gt;0,AVERAGE('2025_1_Winter:2027_2_Spring'!AE42),"**")</f>
        <v>16</v>
      </c>
      <c r="AF42" s="37">
        <f>IF(SUM('2025_1_Winter:2027_2_Spring'!AF42)&gt;0,AVERAGE('2025_1_Winter:2027_2_Spring'!AF42),"**")</f>
        <v>1.53</v>
      </c>
      <c r="AG42" s="10" t="str">
        <f>IF(SUM('2025_1_Winter:2027_2_Spring'!AG42)&gt;0,AVERAGE('2025_1_Winter:2027_2_Spring'!AG42),"**")</f>
        <v>**</v>
      </c>
      <c r="AH42" s="10" t="str">
        <f>IF(SUM('2025_1_Winter:2027_2_Spring'!AH42)&gt;0,AVERAGE('2025_1_Winter:2027_2_Spring'!AH42),"**")</f>
        <v>**</v>
      </c>
      <c r="AI42" s="10">
        <f>IF(SUM('2025_1_Winter:2027_2_Spring'!AI42)&gt;0,AVERAGE('2025_1_Winter:2027_2_Spring'!AI42),"**")</f>
        <v>3.1</v>
      </c>
      <c r="AJ42" s="70" t="str">
        <f>IF(SUM('2025_1_Winter:2027_2_Spring'!AJ42)&gt;0,AVERAGE('2025_1_Winter:2027_2_Spring'!AJ42),"**")</f>
        <v>**</v>
      </c>
      <c r="AK42" s="71" t="str">
        <f>IF(SUM('2025_1_Winter:2027_2_Spring'!AK42)&gt;0,AVERAGE('2025_1_Winter:2027_2_Spring'!AK42),"**")</f>
        <v>**</v>
      </c>
      <c r="AL42" s="73" t="str">
        <f>IF(SUM('2025_1_Winter:2027_2_Spring'!AL42)&gt;0,AVERAGE('2025_1_Winter:2027_2_Spring'!AL42),"**")</f>
        <v>**</v>
      </c>
      <c r="AM42" s="73" t="str">
        <f>IF(SUM('2025_1_Winter:2027_2_Spring'!AM42)&gt;0,AVERAGE('2025_1_Winter:2027_2_Spring'!AM42),"**")</f>
        <v>**</v>
      </c>
      <c r="AN42" s="37">
        <f>IF(SUM('2025_1_Winter:2027_2_Spring'!AN42)&gt;0,AVERAGE('2025_1_Winter:2027_2_Spring'!AN42),"**")</f>
        <v>29.4</v>
      </c>
      <c r="AO42" s="37" t="str">
        <f>IF(SUM('2025_1_Winter:2027_2_Spring'!AO42)&gt;0,AVERAGE('2025_1_Winter:2027_2_Spring'!AO42),"**")</f>
        <v>**</v>
      </c>
      <c r="AP42" s="37" t="str">
        <f>IF(SUM('2025_1_Winter:2027_2_Spring'!AP42)&gt;0,AVERAGE('2025_1_Winter:2027_2_Spring'!AP42),"**")</f>
        <v>**</v>
      </c>
      <c r="AQ42" s="37">
        <f>IF(SUM('2025_1_Winter:2027_2_Spring'!AQ42)&gt;0,AVERAGE('2025_1_Winter:2027_2_Spring'!AQ42),"**")</f>
        <v>1.07</v>
      </c>
      <c r="AR42" s="37" t="str">
        <f>IF(SUM('2025_1_Winter:2027_2_Spring'!AR42)&gt;0,AVERAGE('2025_1_Winter:2027_2_Spring'!AR42),"**")</f>
        <v>**</v>
      </c>
      <c r="AS42" s="37">
        <f>IF(SUM('2025_1_Winter:2027_2_Spring'!AS42)&gt;0,AVERAGE('2025_1_Winter:2027_2_Spring'!AS42),"**")</f>
        <v>2.88</v>
      </c>
      <c r="AT42" s="37">
        <f>IF(SUM('2025_1_Winter:2027_2_Spring'!AT42)&gt;0,AVERAGE('2025_1_Winter:2027_2_Spring'!AT42),"**")</f>
        <v>5.39</v>
      </c>
      <c r="AU42" s="37" t="str">
        <f>IF(SUM('2025_1_Winter:2027_2_Spring'!AU42)&gt;0,AVERAGE('2025_1_Winter:2027_2_Spring'!AU42),"**")</f>
        <v>**</v>
      </c>
      <c r="AV42" s="10" t="str">
        <f>IF(SUM('2025_1_Winter:2027_2_Spring'!AV42)&gt;0,AVERAGE('2025_1_Winter:2027_2_Spring'!AV42),"**")</f>
        <v>**</v>
      </c>
      <c r="AW42" s="10">
        <f>IF(SUM('2025_1_Winter:2027_2_Spring'!AW42)&gt;0,AVERAGE('2025_1_Winter:2027_2_Spring'!AW42),"**")</f>
        <v>1.91</v>
      </c>
      <c r="AX42" s="10" t="str">
        <f>IF(SUM('2025_1_Winter:2027_2_Spring'!AX42)&gt;0,AVERAGE('2025_1_Winter:2027_2_Spring'!AX42),"**")</f>
        <v>**</v>
      </c>
      <c r="AY42" s="37">
        <f>IF(SUM('2025_1_Winter:2027_2_Spring'!AY42)&gt;0,AVERAGE('2025_1_Winter:2027_2_Spring'!AY42),"**")</f>
        <v>200</v>
      </c>
      <c r="AZ42" s="87">
        <f>IF(SUM('2025_1_Winter:2027_2_Spring'!AZ42)&gt;0,AVERAGE('2025_1_Winter:2027_2_Spring'!AZ42),"**")</f>
        <v>3686</v>
      </c>
      <c r="BA42" s="10">
        <f>IF(SUM('2025_1_Winter:2027_2_Spring'!BA42)&gt;0,AVERAGE('2025_1_Winter:2027_2_Spring'!BA42),"**")</f>
        <v>75</v>
      </c>
      <c r="BB42" s="27" t="str">
        <f>IF(SUM('2025_1_Winter:2027_2_Spring'!BB42)&gt;0,AVERAGE('2025_1_Winter:2027_2_Spring'!BB42),"**")</f>
        <v>**</v>
      </c>
      <c r="BC42" s="27" t="str">
        <f>IF(SUM('2025_1_Winter:2027_2_Spring'!BC42)&gt;0,AVERAGE('2025_1_Winter:2027_2_Spring'!BC42),"**")</f>
        <v>**</v>
      </c>
      <c r="BD42" s="27" t="str">
        <f>IF(SUM('2025_1_Winter:2027_2_Spring'!BD42)&gt;0,AVERAGE('2025_1_Winter:2027_2_Spring'!BD42),"**")</f>
        <v>**</v>
      </c>
      <c r="BE42" s="27" t="str">
        <f>IF(SUM('2025_1_Winter:2027_2_Spring'!BE42)&gt;0,AVERAGE('2025_1_Winter:2027_2_Spring'!BE42),"**")</f>
        <v>**</v>
      </c>
      <c r="BF42" s="27" t="str">
        <f>IF(SUM('2025_1_Winter:2027_2_Spring'!BF42)&gt;0,AVERAGE('2025_1_Winter:2027_2_Spring'!BF42),"**")</f>
        <v>**</v>
      </c>
      <c r="BG42" s="27" t="str">
        <f>IF(SUM('2025_1_Winter:2027_2_Spring'!BG42)&gt;0,AVERAGE('2025_1_Winter:2027_2_Spring'!BG42),"**")</f>
        <v>**</v>
      </c>
      <c r="BH42" s="27" t="str">
        <f>IF(SUM('2025_1_Winter:2027_2_Spring'!BH42)&gt;0,AVERAGE('2025_1_Winter:2027_2_Spring'!BH42),"**")</f>
        <v>**</v>
      </c>
      <c r="BI42" s="3" t="str">
        <f>IF(SUM('2025_1_Winter:2027_2_Spring'!BI42)&gt;0,AVERAGE('2025_1_Winter:2027_2_Spring'!BI42),"**")</f>
        <v>**</v>
      </c>
      <c r="BJ42" s="3" t="str">
        <f>IF(SUM('2025_1_Winter:2027_2_Spring'!BJ42)&gt;0,AVERAGE('2025_1_Winter:2027_2_Spring'!BJ42),"**")</f>
        <v>**</v>
      </c>
      <c r="BK42" s="3" t="str">
        <f>IF(SUM('2025_1_Winter:2027_2_Spring'!BK42)&gt;0,AVERAGE('2025_1_Winter:2027_2_Spring'!BK42),"**")</f>
        <v>**</v>
      </c>
      <c r="BL42" s="4" t="str">
        <f>IF(SUM('2025_1_Winter:2027_2_Spring'!BL42)&gt;0,AVERAGE('2025_1_Winter:2027_2_Spring'!BL42),"**")</f>
        <v>**</v>
      </c>
      <c r="BM42" s="4" t="str">
        <f>IF(SUM('2025_1_Winter:2027_2_Spring'!BM42)&gt;0,AVERAGE('2025_1_Winter:2027_2_Spring'!BM42),"**")</f>
        <v>**</v>
      </c>
      <c r="BN42" s="4" t="str">
        <f>IF(SUM('2025_1_Winter:2027_2_Spring'!BN42)&gt;0,AVERAGE('2025_1_Winter:2027_2_Spring'!BN42),"**")</f>
        <v>**</v>
      </c>
      <c r="BO42" s="4" t="str">
        <f>IF(SUM('2025_1_Winter:2027_2_Spring'!BO42)&gt;0,AVERAGE('2025_1_Winter:2027_2_Spring'!BO42),"**")</f>
        <v>**</v>
      </c>
      <c r="BP42" s="4" t="str">
        <f>IF(SUM('2025_1_Winter:2027_2_Spring'!BP42)&gt;0,AVERAGE('2025_1_Winter:2027_2_Spring'!BP42),"**")</f>
        <v>**</v>
      </c>
      <c r="BQ42" s="4" t="str">
        <f>IF(SUM('2025_1_Winter:2027_2_Spring'!BQ42)&gt;0,AVERAGE('2025_1_Winter:2027_2_Spring'!BQ42),"**")</f>
        <v>**</v>
      </c>
      <c r="BR42" s="4" t="str">
        <f>IF(SUM('2025_1_Winter:2027_2_Spring'!BR42)&gt;0,AVERAGE('2025_1_Winter:2027_2_Spring'!BR42),"**")</f>
        <v>**</v>
      </c>
      <c r="BS42" s="4" t="str">
        <f>IF(SUM('2025_1_Winter:2027_2_Spring'!BS42)&gt;0,AVERAGE('2025_1_Winter:2027_2_Spring'!BS42),"**")</f>
        <v>**</v>
      </c>
      <c r="BT42" s="4" t="str">
        <f>IF(SUM('2025_1_Winter:2027_2_Spring'!BT42)&gt;0,AVERAGE('2025_1_Winter:2027_2_Spring'!BT42),"**")</f>
        <v>**</v>
      </c>
      <c r="BU42" s="4" t="str">
        <f>IF(SUM('2025_1_Winter:2027_2_Spring'!BU42)&gt;0,AVERAGE('2025_1_Winter:2027_2_Spring'!BU42),"**")</f>
        <v>**</v>
      </c>
      <c r="BV42" s="56" t="str">
        <f>IF(SUM('2025_1_Winter:2027_2_Spring'!BV42)&gt;0,AVERAGE('2025_1_Winter:2027_2_Spring'!BV42),"**")</f>
        <v>**</v>
      </c>
      <c r="BW42" s="57" t="str">
        <f>IF(SUM('2025_1_Winter:2027_2_Spring'!BW42)&gt;0,AVERAGE('2025_1_Winter:2027_2_Spring'!BW42),"**")</f>
        <v>**</v>
      </c>
      <c r="BX42" s="57" t="str">
        <f>IF(SUM('2025_1_Winter:2027_2_Spring'!BX42)&gt;0,AVERAGE('2025_1_Winter:2027_2_Spring'!BX42),"**")</f>
        <v>**</v>
      </c>
      <c r="BY42" s="57" t="str">
        <f>IF(SUM('2025_1_Winter:2027_2_Spring'!BY42)&gt;0,AVERAGE('2025_1_Winter:2027_2_Spring'!BY42),"**")</f>
        <v>**</v>
      </c>
      <c r="BZ42" s="57" t="str">
        <f>IF(SUM('2025_1_Winter:2027_2_Spring'!BZ42)&gt;0,AVERAGE('2025_1_Winter:2027_2_Spring'!BZ42),"**")</f>
        <v>**</v>
      </c>
      <c r="CA42" s="57" t="str">
        <f>IF(SUM('2025_1_Winter:2027_2_Spring'!CA42)&gt;0,AVERAGE('2025_1_Winter:2027_2_Spring'!CA42),"**")</f>
        <v>**</v>
      </c>
      <c r="CB42" s="57" t="str">
        <f>IF(SUM('2025_1_Winter:2027_2_Spring'!CB42)&gt;0,AVERAGE('2025_1_Winter:2027_2_Spring'!CB42),"**")</f>
        <v>**</v>
      </c>
      <c r="CC42" s="4" t="str">
        <f>IF(SUM('2025_1_Winter:2027_2_Spring'!CC42)&gt;0,AVERAGE('2025_1_Winter:2027_2_Spring'!CC42),"**")</f>
        <v>**</v>
      </c>
      <c r="CD42" s="4" t="str">
        <f>IF(SUM('2025_1_Winter:2027_2_Spring'!CD42)&gt;0,AVERAGE('2025_1_Winter:2027_2_Spring'!CD42),"**")</f>
        <v>**</v>
      </c>
      <c r="CE42" s="4" t="str">
        <f>IF(SUM('2025_1_Winter:2027_2_Spring'!CE42)&gt;0,AVERAGE('2025_1_Winter:2027_2_Spring'!CE42),"**")</f>
        <v>**</v>
      </c>
      <c r="CF42" s="4" t="str">
        <f>IF(SUM('2025_1_Winter:2027_2_Spring'!CF42)&gt;0,AVERAGE('2025_1_Winter:2027_2_Spring'!CF42),"**")</f>
        <v>**</v>
      </c>
      <c r="CG42" s="4" t="str">
        <f>IF(SUM('2025_1_Winter:2027_2_Spring'!CG42)&gt;0,AVERAGE('2025_1_Winter:2027_2_Spring'!CG42),"**")</f>
        <v>**</v>
      </c>
      <c r="CH42" s="4" t="str">
        <f>IF(SUM('2025_1_Winter:2027_2_Spring'!CH42)&gt;0,AVERAGE('2025_1_Winter:2027_2_Spring'!CH42),"**")</f>
        <v>**</v>
      </c>
      <c r="CI42" s="4" t="str">
        <f>IF(SUM('2025_1_Winter:2027_2_Spring'!CI42)&gt;0,AVERAGE('2025_1_Winter:2027_2_Spring'!CI42),"**")</f>
        <v>**</v>
      </c>
      <c r="CJ42" s="4" t="str">
        <f>IF(SUM('2025_1_Winter:2027_2_Spring'!CJ42)&gt;0,AVERAGE('2025_1_Winter:2027_2_Spring'!CJ42),"**")</f>
        <v>**</v>
      </c>
      <c r="CK42" s="4" t="str">
        <f>IF(SUM('2025_1_Winter:2027_2_Spring'!CK42)&gt;0,AVERAGE('2025_1_Winter:2027_2_Spring'!CK42),"**")</f>
        <v>**</v>
      </c>
      <c r="CL42" s="4" t="str">
        <f>IF(SUM('2025_1_Winter:2027_2_Spring'!CL42)&gt;0,AVERAGE('2025_1_Winter:2027_2_Spring'!CL42),"**")</f>
        <v>**</v>
      </c>
      <c r="CM42" s="4" t="str">
        <f>IF(SUM('2025_1_Winter:2027_2_Spring'!CM42)&gt;0,AVERAGE('2025_1_Winter:2027_2_Spring'!CM42),"**")</f>
        <v>**</v>
      </c>
      <c r="CN42" s="4" t="str">
        <f>IF(SUM('2025_1_Winter:2027_2_Spring'!CN42)&gt;0,AVERAGE('2025_1_Winter:2027_2_Spring'!CN42),"**")</f>
        <v>**</v>
      </c>
      <c r="CO42" s="4" t="str">
        <f>IF(SUM('2025_1_Winter:2027_2_Spring'!CO42)&gt;0,AVERAGE('2025_1_Winter:2027_2_Spring'!CO42),"**")</f>
        <v>**</v>
      </c>
      <c r="CP42" s="4" t="str">
        <f>IF(SUM('2025_1_Winter:2027_2_Spring'!CP42)&gt;0,AVERAGE('2025_1_Winter:2027_2_Spring'!CP42),"**")</f>
        <v>**</v>
      </c>
      <c r="CQ42" s="4" t="str">
        <f>IF(SUM('2025_1_Winter:2027_2_Spring'!CQ42)&gt;0,AVERAGE('2025_1_Winter:2027_2_Spring'!CQ42),"**")</f>
        <v>**</v>
      </c>
      <c r="CR42" s="46">
        <f>IF(SUM('2025_1_Winter:2027_2_Spring'!CR42)&gt;0,AVERAGE('2025_1_Winter:2027_2_Spring'!CR42),"**")</f>
        <v>161</v>
      </c>
      <c r="CS42" s="4" t="str">
        <f>IF(SUM('2025_1_Winter:2027_2_Spring'!CS42)&gt;0,AVERAGE('2025_1_Winter:2027_2_Spring'!CS42),"**")</f>
        <v>**</v>
      </c>
      <c r="CT42" s="2">
        <f>IF(SUM('2025_1_Winter:2027_2_Spring'!CT42)&gt;0,AVERAGE('2025_1_Winter:2027_2_Spring'!CT42),"**")</f>
        <v>0.56666666666666676</v>
      </c>
      <c r="CU42" s="3" t="str">
        <f t="shared" si="0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60">
        <f>COUNT('2025_1_Winter:2027_2_Spring'!F43)</f>
        <v>1</v>
      </c>
      <c r="G43" s="17" t="s">
        <v>286</v>
      </c>
      <c r="H43" s="84" t="e">
        <f>IF(SUM(#REF!)&gt;0,AVERAGE(#REF!),"**")</f>
        <v>#REF!</v>
      </c>
      <c r="I43" s="43" t="e">
        <f>IF(SUM(#REF!)&gt;0,AVERAGE(#REF!),"**")</f>
        <v>#REF!</v>
      </c>
      <c r="J43" s="91" t="e">
        <f>IF(SUM(#REF!)&gt;0,AVERAGE(#REF!),"**")</f>
        <v>#REF!</v>
      </c>
      <c r="K43" s="10" t="e">
        <f>IF(SUM(#REF!)&gt;0,AVERAGE(#REF!),"**")</f>
        <v>#REF!</v>
      </c>
      <c r="L43" s="10" t="e">
        <f>IF(SUM(#REF!)&gt;0,AVERAGE(#REF!),"**")</f>
        <v>#REF!</v>
      </c>
      <c r="M43" s="43" t="e">
        <f>IF(SUM(#REF!)&gt;0,AVERAGE(#REF!),"**")</f>
        <v>#REF!</v>
      </c>
      <c r="N43" s="43" t="e">
        <f>IF(SUM(#REF!)&gt;0,AVERAGE(#REF!),"**")</f>
        <v>#REF!</v>
      </c>
      <c r="O43" s="10">
        <f>IF(SUM('2025_1_Winter:2027_2_Spring'!O43)&gt;0,AVERAGE('2025_1_Winter:2027_2_Spring'!O43),"**")</f>
        <v>596.29999999999995</v>
      </c>
      <c r="P43" s="80" t="str">
        <f>IF(SUM('2025_1_Winter:2027_2_Spring'!P43)&gt;0,AVERAGE('2025_1_Winter:2027_2_Spring'!P43),"**")</f>
        <v>**</v>
      </c>
      <c r="Q43" s="80" t="str">
        <f>IF(SUM('2025_1_Winter:2027_2_Spring'!Q43)&gt;0,AVERAGE('2025_1_Winter:2027_2_Spring'!Q43),"**")</f>
        <v>**</v>
      </c>
      <c r="R43" s="50">
        <f>IF(SUM('2025_1_Winter:2027_2_Spring'!R43)&gt;0,AVERAGE('2025_1_Winter:2027_2_Spring'!R43),"**")</f>
        <v>7.0000000000000001E-3</v>
      </c>
      <c r="S43" s="4" t="str">
        <f>IF(SUM('2025_1_Winter:2027_2_Spring'!S43)&gt;0,AVERAGE('2025_1_Winter:2027_2_Spring'!S43),"**")</f>
        <v>**</v>
      </c>
      <c r="T43" s="96">
        <f>IF(SUM('2025_1_Winter:2027_2_Spring'!T43)&gt;0,AVERAGE('2025_1_Winter:2027_2_Spring'!T43),"**")</f>
        <v>2400</v>
      </c>
      <c r="U43" s="96">
        <f>IF(SUM('2025_1_Winter:2027_2_Spring'!U43)&gt;0,AVERAGE('2025_1_Winter:2027_2_Spring'!U43),"**")</f>
        <v>21300</v>
      </c>
      <c r="V43" s="96">
        <f>IF(SUM('2025_1_Winter:2027_2_Spring'!V43)&gt;0,AVERAGE('2025_1_Winter:2027_2_Spring'!V43),"**")</f>
        <v>4.0999999999999996</v>
      </c>
      <c r="W43" s="96">
        <f>IF(SUM('2025_1_Winter:2027_2_Spring'!W43)&gt;0,AVERAGE('2025_1_Winter:2027_2_Spring'!W43),"**")</f>
        <v>6.22</v>
      </c>
      <c r="X43" s="96">
        <f>IF(SUM('2025_1_Winter:2027_2_Spring'!X43)&gt;0,AVERAGE('2025_1_Winter:2027_2_Spring'!X43),"**")</f>
        <v>12560</v>
      </c>
      <c r="Y43" s="95">
        <f>IF(SUM('2025_1_Winter:2027_2_Spring'!Y43)&gt;0,AVERAGE('2025_1_Winter:2027_2_Spring'!Y43),"**")</f>
        <v>391.1</v>
      </c>
      <c r="Z43" s="96" t="str">
        <f>IF(SUM('2025_1_Winter:2027_2_Spring'!Z43)&gt;0,AVERAGE('2025_1_Winter:2027_2_Spring'!Z43),"**")</f>
        <v>**</v>
      </c>
      <c r="AA43" s="96">
        <f>IF(SUM('2025_1_Winter:2027_2_Spring'!AA43)&gt;0,AVERAGE('2025_1_Winter:2027_2_Spring'!AA43),"**")</f>
        <v>1230</v>
      </c>
      <c r="AB43" s="46">
        <f>IF(SUM('2025_1_Winter:2027_2_Spring'!AB43)&gt;0,AVERAGE('2025_1_Winter:2027_2_Spring'!AB43),"**")</f>
        <v>360</v>
      </c>
      <c r="AC43" s="46" t="str">
        <f>IF(SUM('2025_1_Winter:2027_2_Spring'!AC43)&gt;0,AVERAGE('2025_1_Winter:2027_2_Spring'!AC43),"**")</f>
        <v>**</v>
      </c>
      <c r="AD43" s="46">
        <f>IF(SUM('2025_1_Winter:2027_2_Spring'!AD43)&gt;0,AVERAGE('2025_1_Winter:2027_2_Spring'!AD43),"**")</f>
        <v>144</v>
      </c>
      <c r="AE43" s="10">
        <f>IF(SUM('2025_1_Winter:2027_2_Spring'!AE43)&gt;0,AVERAGE('2025_1_Winter:2027_2_Spring'!AE43),"**")</f>
        <v>7</v>
      </c>
      <c r="AF43" s="37">
        <f>IF(SUM('2025_1_Winter:2027_2_Spring'!AF43)&gt;0,AVERAGE('2025_1_Winter:2027_2_Spring'!AF43),"**")</f>
        <v>1.93</v>
      </c>
      <c r="AG43" s="10" t="str">
        <f>IF(SUM('2025_1_Winter:2027_2_Spring'!AG43)&gt;0,AVERAGE('2025_1_Winter:2027_2_Spring'!AG43),"**")</f>
        <v>**</v>
      </c>
      <c r="AH43" s="10" t="str">
        <f>IF(SUM('2025_1_Winter:2027_2_Spring'!AH43)&gt;0,AVERAGE('2025_1_Winter:2027_2_Spring'!AH43),"**")</f>
        <v>**</v>
      </c>
      <c r="AI43" s="10">
        <f>IF(SUM('2025_1_Winter:2027_2_Spring'!AI43)&gt;0,AVERAGE('2025_1_Winter:2027_2_Spring'!AI43),"**")</f>
        <v>9.0500000000000007</v>
      </c>
      <c r="AJ43" s="70">
        <f>IF(SUM('2025_1_Winter:2027_2_Spring'!AJ43)&gt;0,AVERAGE('2025_1_Winter:2027_2_Spring'!AJ43),"**")</f>
        <v>1.57</v>
      </c>
      <c r="AK43" s="71" t="str">
        <f>IF(SUM('2025_1_Winter:2027_2_Spring'!AK43)&gt;0,AVERAGE('2025_1_Winter:2027_2_Spring'!AK43),"**")</f>
        <v>**</v>
      </c>
      <c r="AL43" s="73" t="str">
        <f>IF(SUM('2025_1_Winter:2027_2_Spring'!AL43)&gt;0,AVERAGE('2025_1_Winter:2027_2_Spring'!AL43),"**")</f>
        <v>**</v>
      </c>
      <c r="AM43" s="73" t="str">
        <f>IF(SUM('2025_1_Winter:2027_2_Spring'!AM43)&gt;0,AVERAGE('2025_1_Winter:2027_2_Spring'!AM43),"**")</f>
        <v>**</v>
      </c>
      <c r="AN43" s="37">
        <f>IF(SUM('2025_1_Winter:2027_2_Spring'!AN43)&gt;0,AVERAGE('2025_1_Winter:2027_2_Spring'!AN43),"**")</f>
        <v>15.5</v>
      </c>
      <c r="AO43" s="37" t="str">
        <f>IF(SUM('2025_1_Winter:2027_2_Spring'!AO43)&gt;0,AVERAGE('2025_1_Winter:2027_2_Spring'!AO43),"**")</f>
        <v>**</v>
      </c>
      <c r="AP43" s="37" t="str">
        <f>IF(SUM('2025_1_Winter:2027_2_Spring'!AP43)&gt;0,AVERAGE('2025_1_Winter:2027_2_Spring'!AP43),"**")</f>
        <v>**</v>
      </c>
      <c r="AQ43" s="37" t="str">
        <f>IF(SUM('2025_1_Winter:2027_2_Spring'!AQ43)&gt;0,AVERAGE('2025_1_Winter:2027_2_Spring'!AQ43),"**")</f>
        <v>**</v>
      </c>
      <c r="AR43" s="37" t="str">
        <f>IF(SUM('2025_1_Winter:2027_2_Spring'!AR43)&gt;0,AVERAGE('2025_1_Winter:2027_2_Spring'!AR43),"**")</f>
        <v>**</v>
      </c>
      <c r="AS43" s="37">
        <f>IF(SUM('2025_1_Winter:2027_2_Spring'!AS43)&gt;0,AVERAGE('2025_1_Winter:2027_2_Spring'!AS43),"**")</f>
        <v>6.79</v>
      </c>
      <c r="AT43" s="37" t="str">
        <f>IF(SUM('2025_1_Winter:2027_2_Spring'!AT43)&gt;0,AVERAGE('2025_1_Winter:2027_2_Spring'!AT43),"**")</f>
        <v>**</v>
      </c>
      <c r="AU43" s="37" t="str">
        <f>IF(SUM('2025_1_Winter:2027_2_Spring'!AU43)&gt;0,AVERAGE('2025_1_Winter:2027_2_Spring'!AU43),"**")</f>
        <v>**</v>
      </c>
      <c r="AV43" s="10" t="str">
        <f>IF(SUM('2025_1_Winter:2027_2_Spring'!AV43)&gt;0,AVERAGE('2025_1_Winter:2027_2_Spring'!AV43),"**")</f>
        <v>**</v>
      </c>
      <c r="AW43" s="10">
        <f>IF(SUM('2025_1_Winter:2027_2_Spring'!AW43)&gt;0,AVERAGE('2025_1_Winter:2027_2_Spring'!AW43),"**")</f>
        <v>1.21</v>
      </c>
      <c r="AX43" s="10" t="str">
        <f>IF(SUM('2025_1_Winter:2027_2_Spring'!AX43)&gt;0,AVERAGE('2025_1_Winter:2027_2_Spring'!AX43),"**")</f>
        <v>**</v>
      </c>
      <c r="AY43" s="37">
        <f>IF(SUM('2025_1_Winter:2027_2_Spring'!AY43)&gt;0,AVERAGE('2025_1_Winter:2027_2_Spring'!AY43),"**")</f>
        <v>57.8</v>
      </c>
      <c r="AZ43" s="87">
        <f>IF(SUM('2025_1_Winter:2027_2_Spring'!AZ43)&gt;0,AVERAGE('2025_1_Winter:2027_2_Spring'!AZ43),"**")</f>
        <v>9033</v>
      </c>
      <c r="BA43" s="10">
        <f>IF(SUM('2025_1_Winter:2027_2_Spring'!BA43)&gt;0,AVERAGE('2025_1_Winter:2027_2_Spring'!BA43),"**")</f>
        <v>181</v>
      </c>
      <c r="BB43" s="27" t="str">
        <f>IF(SUM('2025_1_Winter:2027_2_Spring'!BB43)&gt;0,AVERAGE('2025_1_Winter:2027_2_Spring'!BB43),"**")</f>
        <v>**</v>
      </c>
      <c r="BC43" s="27" t="str">
        <f>IF(SUM('2025_1_Winter:2027_2_Spring'!BC43)&gt;0,AVERAGE('2025_1_Winter:2027_2_Spring'!BC43),"**")</f>
        <v>**</v>
      </c>
      <c r="BD43" s="27" t="str">
        <f>IF(SUM('2025_1_Winter:2027_2_Spring'!BD43)&gt;0,AVERAGE('2025_1_Winter:2027_2_Spring'!BD43),"**")</f>
        <v>**</v>
      </c>
      <c r="BE43" s="27" t="str">
        <f>IF(SUM('2025_1_Winter:2027_2_Spring'!BE43)&gt;0,AVERAGE('2025_1_Winter:2027_2_Spring'!BE43),"**")</f>
        <v>**</v>
      </c>
      <c r="BF43" s="27" t="str">
        <f>IF(SUM('2025_1_Winter:2027_2_Spring'!BF43)&gt;0,AVERAGE('2025_1_Winter:2027_2_Spring'!BF43),"**")</f>
        <v>**</v>
      </c>
      <c r="BG43" s="27" t="str">
        <f>IF(SUM('2025_1_Winter:2027_2_Spring'!BG43)&gt;0,AVERAGE('2025_1_Winter:2027_2_Spring'!BG43),"**")</f>
        <v>**</v>
      </c>
      <c r="BH43" s="27" t="str">
        <f>IF(SUM('2025_1_Winter:2027_2_Spring'!BH43)&gt;0,AVERAGE('2025_1_Winter:2027_2_Spring'!BH43),"**")</f>
        <v>**</v>
      </c>
      <c r="BI43" s="3" t="str">
        <f>IF(SUM('2025_1_Winter:2027_2_Spring'!BI43)&gt;0,AVERAGE('2025_1_Winter:2027_2_Spring'!BI43),"**")</f>
        <v>**</v>
      </c>
      <c r="BJ43" s="3" t="str">
        <f>IF(SUM('2025_1_Winter:2027_2_Spring'!BJ43)&gt;0,AVERAGE('2025_1_Winter:2027_2_Spring'!BJ43),"**")</f>
        <v>**</v>
      </c>
      <c r="BK43" s="3" t="str">
        <f>IF(SUM('2025_1_Winter:2027_2_Spring'!BK43)&gt;0,AVERAGE('2025_1_Winter:2027_2_Spring'!BK43),"**")</f>
        <v>**</v>
      </c>
      <c r="BL43" s="4" t="str">
        <f>IF(SUM('2025_1_Winter:2027_2_Spring'!BL43)&gt;0,AVERAGE('2025_1_Winter:2027_2_Spring'!BL43),"**")</f>
        <v>**</v>
      </c>
      <c r="BM43" s="4" t="str">
        <f>IF(SUM('2025_1_Winter:2027_2_Spring'!BM43)&gt;0,AVERAGE('2025_1_Winter:2027_2_Spring'!BM43),"**")</f>
        <v>**</v>
      </c>
      <c r="BN43" s="4" t="str">
        <f>IF(SUM('2025_1_Winter:2027_2_Spring'!BN43)&gt;0,AVERAGE('2025_1_Winter:2027_2_Spring'!BN43),"**")</f>
        <v>**</v>
      </c>
      <c r="BO43" s="4" t="str">
        <f>IF(SUM('2025_1_Winter:2027_2_Spring'!BO43)&gt;0,AVERAGE('2025_1_Winter:2027_2_Spring'!BO43),"**")</f>
        <v>**</v>
      </c>
      <c r="BP43" s="4" t="str">
        <f>IF(SUM('2025_1_Winter:2027_2_Spring'!BP43)&gt;0,AVERAGE('2025_1_Winter:2027_2_Spring'!BP43),"**")</f>
        <v>**</v>
      </c>
      <c r="BQ43" s="4" t="str">
        <f>IF(SUM('2025_1_Winter:2027_2_Spring'!BQ43)&gt;0,AVERAGE('2025_1_Winter:2027_2_Spring'!BQ43),"**")</f>
        <v>**</v>
      </c>
      <c r="BR43" s="4" t="str">
        <f>IF(SUM('2025_1_Winter:2027_2_Spring'!BR43)&gt;0,AVERAGE('2025_1_Winter:2027_2_Spring'!BR43),"**")</f>
        <v>**</v>
      </c>
      <c r="BS43" s="4" t="str">
        <f>IF(SUM('2025_1_Winter:2027_2_Spring'!BS43)&gt;0,AVERAGE('2025_1_Winter:2027_2_Spring'!BS43),"**")</f>
        <v>**</v>
      </c>
      <c r="BT43" s="4" t="str">
        <f>IF(SUM('2025_1_Winter:2027_2_Spring'!BT43)&gt;0,AVERAGE('2025_1_Winter:2027_2_Spring'!BT43),"**")</f>
        <v>**</v>
      </c>
      <c r="BU43" s="4" t="str">
        <f>IF(SUM('2025_1_Winter:2027_2_Spring'!BU43)&gt;0,AVERAGE('2025_1_Winter:2027_2_Spring'!BU43),"**")</f>
        <v>**</v>
      </c>
      <c r="BV43" s="56" t="str">
        <f>IF(SUM('2025_1_Winter:2027_2_Spring'!BV43)&gt;0,AVERAGE('2025_1_Winter:2027_2_Spring'!BV43),"**")</f>
        <v>**</v>
      </c>
      <c r="BW43" s="57" t="str">
        <f>IF(SUM('2025_1_Winter:2027_2_Spring'!BW43)&gt;0,AVERAGE('2025_1_Winter:2027_2_Spring'!BW43),"**")</f>
        <v>**</v>
      </c>
      <c r="BX43" s="57" t="str">
        <f>IF(SUM('2025_1_Winter:2027_2_Spring'!BX43)&gt;0,AVERAGE('2025_1_Winter:2027_2_Spring'!BX43),"**")</f>
        <v>**</v>
      </c>
      <c r="BY43" s="57" t="str">
        <f>IF(SUM('2025_1_Winter:2027_2_Spring'!BY43)&gt;0,AVERAGE('2025_1_Winter:2027_2_Spring'!BY43),"**")</f>
        <v>**</v>
      </c>
      <c r="BZ43" s="57" t="str">
        <f>IF(SUM('2025_1_Winter:2027_2_Spring'!BZ43)&gt;0,AVERAGE('2025_1_Winter:2027_2_Spring'!BZ43),"**")</f>
        <v>**</v>
      </c>
      <c r="CA43" s="57" t="str">
        <f>IF(SUM('2025_1_Winter:2027_2_Spring'!CA43)&gt;0,AVERAGE('2025_1_Winter:2027_2_Spring'!CA43),"**")</f>
        <v>**</v>
      </c>
      <c r="CB43" s="57" t="str">
        <f>IF(SUM('2025_1_Winter:2027_2_Spring'!CB43)&gt;0,AVERAGE('2025_1_Winter:2027_2_Spring'!CB43),"**")</f>
        <v>**</v>
      </c>
      <c r="CC43" s="4" t="str">
        <f>IF(SUM('2025_1_Winter:2027_2_Spring'!CC43)&gt;0,AVERAGE('2025_1_Winter:2027_2_Spring'!CC43),"**")</f>
        <v>**</v>
      </c>
      <c r="CD43" s="4" t="str">
        <f>IF(SUM('2025_1_Winter:2027_2_Spring'!CD43)&gt;0,AVERAGE('2025_1_Winter:2027_2_Spring'!CD43),"**")</f>
        <v>**</v>
      </c>
      <c r="CE43" s="4" t="str">
        <f>IF(SUM('2025_1_Winter:2027_2_Spring'!CE43)&gt;0,AVERAGE('2025_1_Winter:2027_2_Spring'!CE43),"**")</f>
        <v>**</v>
      </c>
      <c r="CF43" s="4" t="str">
        <f>IF(SUM('2025_1_Winter:2027_2_Spring'!CF43)&gt;0,AVERAGE('2025_1_Winter:2027_2_Spring'!CF43),"**")</f>
        <v>**</v>
      </c>
      <c r="CG43" s="4" t="str">
        <f>IF(SUM('2025_1_Winter:2027_2_Spring'!CG43)&gt;0,AVERAGE('2025_1_Winter:2027_2_Spring'!CG43),"**")</f>
        <v>**</v>
      </c>
      <c r="CH43" s="4" t="str">
        <f>IF(SUM('2025_1_Winter:2027_2_Spring'!CH43)&gt;0,AVERAGE('2025_1_Winter:2027_2_Spring'!CH43),"**")</f>
        <v>**</v>
      </c>
      <c r="CI43" s="4" t="str">
        <f>IF(SUM('2025_1_Winter:2027_2_Spring'!CI43)&gt;0,AVERAGE('2025_1_Winter:2027_2_Spring'!CI43),"**")</f>
        <v>**</v>
      </c>
      <c r="CJ43" s="4" t="str">
        <f>IF(SUM('2025_1_Winter:2027_2_Spring'!CJ43)&gt;0,AVERAGE('2025_1_Winter:2027_2_Spring'!CJ43),"**")</f>
        <v>**</v>
      </c>
      <c r="CK43" s="4" t="str">
        <f>IF(SUM('2025_1_Winter:2027_2_Spring'!CK43)&gt;0,AVERAGE('2025_1_Winter:2027_2_Spring'!CK43),"**")</f>
        <v>**</v>
      </c>
      <c r="CL43" s="4" t="str">
        <f>IF(SUM('2025_1_Winter:2027_2_Spring'!CL43)&gt;0,AVERAGE('2025_1_Winter:2027_2_Spring'!CL43),"**")</f>
        <v>**</v>
      </c>
      <c r="CM43" s="4" t="str">
        <f>IF(SUM('2025_1_Winter:2027_2_Spring'!CM43)&gt;0,AVERAGE('2025_1_Winter:2027_2_Spring'!CM43),"**")</f>
        <v>**</v>
      </c>
      <c r="CN43" s="4" t="str">
        <f>IF(SUM('2025_1_Winter:2027_2_Spring'!CN43)&gt;0,AVERAGE('2025_1_Winter:2027_2_Spring'!CN43),"**")</f>
        <v>**</v>
      </c>
      <c r="CO43" s="4" t="str">
        <f>IF(SUM('2025_1_Winter:2027_2_Spring'!CO43)&gt;0,AVERAGE('2025_1_Winter:2027_2_Spring'!CO43),"**")</f>
        <v>**</v>
      </c>
      <c r="CP43" s="4" t="str">
        <f>IF(SUM('2025_1_Winter:2027_2_Spring'!CP43)&gt;0,AVERAGE('2025_1_Winter:2027_2_Spring'!CP43),"**")</f>
        <v>**</v>
      </c>
      <c r="CQ43" s="4" t="str">
        <f>IF(SUM('2025_1_Winter:2027_2_Spring'!CQ43)&gt;0,AVERAGE('2025_1_Winter:2027_2_Spring'!CQ43),"**")</f>
        <v>**</v>
      </c>
      <c r="CR43" s="46">
        <f>IF(SUM('2025_1_Winter:2027_2_Spring'!CR43)&gt;0,AVERAGE('2025_1_Winter:2027_2_Spring'!CR43),"**")</f>
        <v>89</v>
      </c>
      <c r="CS43" s="4" t="str">
        <f>IF(SUM('2025_1_Winter:2027_2_Spring'!CS43)&gt;0,AVERAGE('2025_1_Winter:2027_2_Spring'!CS43),"**")</f>
        <v>**</v>
      </c>
      <c r="CT43" s="2">
        <f>IF(SUM('2025_1_Winter:2027_2_Spring'!CT43)&gt;0,AVERAGE('2025_1_Winter:2027_2_Spring'!CT43),"**")</f>
        <v>0.56666666666666676</v>
      </c>
      <c r="CU43" s="3" t="str">
        <f t="shared" si="0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60">
        <f>COUNT('2025_1_Winter:2027_2_Spring'!F44)</f>
        <v>1</v>
      </c>
      <c r="G44" s="17" t="s">
        <v>288</v>
      </c>
      <c r="H44" s="84" t="e">
        <f>IF(SUM(#REF!)&gt;0,AVERAGE(#REF!),"**")</f>
        <v>#REF!</v>
      </c>
      <c r="I44" s="43" t="e">
        <f>IF(SUM(#REF!)&gt;0,AVERAGE(#REF!),"**")</f>
        <v>#REF!</v>
      </c>
      <c r="J44" s="91" t="e">
        <f>IF(SUM(#REF!)&gt;0,AVERAGE(#REF!),"**")</f>
        <v>#REF!</v>
      </c>
      <c r="K44" s="10" t="e">
        <f>IF(SUM(#REF!)&gt;0,AVERAGE(#REF!),"**")</f>
        <v>#REF!</v>
      </c>
      <c r="L44" s="10" t="e">
        <f>IF(SUM(#REF!)&gt;0,AVERAGE(#REF!),"**")</f>
        <v>#REF!</v>
      </c>
      <c r="M44" s="43" t="e">
        <f>IF(SUM(#REF!)&gt;0,AVERAGE(#REF!),"**")</f>
        <v>#REF!</v>
      </c>
      <c r="N44" s="43" t="e">
        <f>IF(SUM(#REF!)&gt;0,AVERAGE(#REF!),"**")</f>
        <v>#REF!</v>
      </c>
      <c r="O44" s="10">
        <f>IF(SUM('2025_1_Winter:2027_2_Spring'!O44)&gt;0,AVERAGE('2025_1_Winter:2027_2_Spring'!O44),"**")</f>
        <v>550.9</v>
      </c>
      <c r="P44" s="80" t="str">
        <f>IF(SUM('2025_1_Winter:2027_2_Spring'!P44)&gt;0,AVERAGE('2025_1_Winter:2027_2_Spring'!P44),"**")</f>
        <v>**</v>
      </c>
      <c r="Q44" s="80" t="str">
        <f>IF(SUM('2025_1_Winter:2027_2_Spring'!Q44)&gt;0,AVERAGE('2025_1_Winter:2027_2_Spring'!Q44),"**")</f>
        <v>**</v>
      </c>
      <c r="R44" s="50" t="str">
        <f>IF(SUM('2025_1_Winter:2027_2_Spring'!R44)&gt;0,AVERAGE('2025_1_Winter:2027_2_Spring'!R44),"**")</f>
        <v>**</v>
      </c>
      <c r="S44" s="4" t="str">
        <f>IF(SUM('2025_1_Winter:2027_2_Spring'!S44)&gt;0,AVERAGE('2025_1_Winter:2027_2_Spring'!S44),"**")</f>
        <v>**</v>
      </c>
      <c r="T44" s="96">
        <f>IF(SUM('2025_1_Winter:2027_2_Spring'!T44)&gt;0,AVERAGE('2025_1_Winter:2027_2_Spring'!T44),"**")</f>
        <v>1750</v>
      </c>
      <c r="U44" s="96">
        <f>IF(SUM('2025_1_Winter:2027_2_Spring'!U44)&gt;0,AVERAGE('2025_1_Winter:2027_2_Spring'!U44),"**")</f>
        <v>20310</v>
      </c>
      <c r="V44" s="96">
        <f>IF(SUM('2025_1_Winter:2027_2_Spring'!V44)&gt;0,AVERAGE('2025_1_Winter:2027_2_Spring'!V44),"**")</f>
        <v>3.1</v>
      </c>
      <c r="W44" s="96">
        <f>IF(SUM('2025_1_Winter:2027_2_Spring'!W44)&gt;0,AVERAGE('2025_1_Winter:2027_2_Spring'!W44),"**")</f>
        <v>24.8</v>
      </c>
      <c r="X44" s="96">
        <f>IF(SUM('2025_1_Winter:2027_2_Spring'!X44)&gt;0,AVERAGE('2025_1_Winter:2027_2_Spring'!X44),"**")</f>
        <v>11300</v>
      </c>
      <c r="Y44" s="95">
        <f>IF(SUM('2025_1_Winter:2027_2_Spring'!Y44)&gt;0,AVERAGE('2025_1_Winter:2027_2_Spring'!Y44),"**")</f>
        <v>302.2</v>
      </c>
      <c r="Z44" s="96">
        <f>IF(SUM('2025_1_Winter:2027_2_Spring'!Z44)&gt;0,AVERAGE('2025_1_Winter:2027_2_Spring'!Z44),"**")</f>
        <v>0.18</v>
      </c>
      <c r="AA44" s="96">
        <f>IF(SUM('2025_1_Winter:2027_2_Spring'!AA44)&gt;0,AVERAGE('2025_1_Winter:2027_2_Spring'!AA44),"**")</f>
        <v>1150</v>
      </c>
      <c r="AB44" s="46">
        <f>IF(SUM('2025_1_Winter:2027_2_Spring'!AB44)&gt;0,AVERAGE('2025_1_Winter:2027_2_Spring'!AB44),"**")</f>
        <v>310</v>
      </c>
      <c r="AC44" s="46" t="str">
        <f>IF(SUM('2025_1_Winter:2027_2_Spring'!AC44)&gt;0,AVERAGE('2025_1_Winter:2027_2_Spring'!AC44),"**")</f>
        <v>**</v>
      </c>
      <c r="AD44" s="46">
        <f>IF(SUM('2025_1_Winter:2027_2_Spring'!AD44)&gt;0,AVERAGE('2025_1_Winter:2027_2_Spring'!AD44),"**")</f>
        <v>120</v>
      </c>
      <c r="AE44" s="10">
        <f>IF(SUM('2025_1_Winter:2027_2_Spring'!AE44)&gt;0,AVERAGE('2025_1_Winter:2027_2_Spring'!AE44),"**")</f>
        <v>7</v>
      </c>
      <c r="AF44" s="37">
        <f>IF(SUM('2025_1_Winter:2027_2_Spring'!AF44)&gt;0,AVERAGE('2025_1_Winter:2027_2_Spring'!AF44),"**")</f>
        <v>1.47</v>
      </c>
      <c r="AG44" s="10" t="str">
        <f>IF(SUM('2025_1_Winter:2027_2_Spring'!AG44)&gt;0,AVERAGE('2025_1_Winter:2027_2_Spring'!AG44),"**")</f>
        <v>**</v>
      </c>
      <c r="AH44" s="10" t="str">
        <f>IF(SUM('2025_1_Winter:2027_2_Spring'!AH44)&gt;0,AVERAGE('2025_1_Winter:2027_2_Spring'!AH44),"**")</f>
        <v>**</v>
      </c>
      <c r="AI44" s="10">
        <f>IF(SUM('2025_1_Winter:2027_2_Spring'!AI44)&gt;0,AVERAGE('2025_1_Winter:2027_2_Spring'!AI44),"**")</f>
        <v>7.82</v>
      </c>
      <c r="AJ44" s="70">
        <f>IF(SUM('2025_1_Winter:2027_2_Spring'!AJ44)&gt;0,AVERAGE('2025_1_Winter:2027_2_Spring'!AJ44),"**")</f>
        <v>1.53</v>
      </c>
      <c r="AK44" s="71">
        <f>IF(SUM('2025_1_Winter:2027_2_Spring'!AK44)&gt;0,AVERAGE('2025_1_Winter:2027_2_Spring'!AK44),"**")</f>
        <v>1.04</v>
      </c>
      <c r="AL44" s="73" t="str">
        <f>IF(SUM('2025_1_Winter:2027_2_Spring'!AL44)&gt;0,AVERAGE('2025_1_Winter:2027_2_Spring'!AL44),"**")</f>
        <v>**</v>
      </c>
      <c r="AM44" s="73" t="str">
        <f>IF(SUM('2025_1_Winter:2027_2_Spring'!AM44)&gt;0,AVERAGE('2025_1_Winter:2027_2_Spring'!AM44),"**")</f>
        <v>**</v>
      </c>
      <c r="AN44" s="37">
        <f>IF(SUM('2025_1_Winter:2027_2_Spring'!AN44)&gt;0,AVERAGE('2025_1_Winter:2027_2_Spring'!AN44),"**")</f>
        <v>3.47</v>
      </c>
      <c r="AO44" s="37" t="str">
        <f>IF(SUM('2025_1_Winter:2027_2_Spring'!AO44)&gt;0,AVERAGE('2025_1_Winter:2027_2_Spring'!AO44),"**")</f>
        <v>**</v>
      </c>
      <c r="AP44" s="37" t="str">
        <f>IF(SUM('2025_1_Winter:2027_2_Spring'!AP44)&gt;0,AVERAGE('2025_1_Winter:2027_2_Spring'!AP44),"**")</f>
        <v>**</v>
      </c>
      <c r="AQ44" s="37" t="str">
        <f>IF(SUM('2025_1_Winter:2027_2_Spring'!AQ44)&gt;0,AVERAGE('2025_1_Winter:2027_2_Spring'!AQ44),"**")</f>
        <v>**</v>
      </c>
      <c r="AR44" s="37" t="str">
        <f>IF(SUM('2025_1_Winter:2027_2_Spring'!AR44)&gt;0,AVERAGE('2025_1_Winter:2027_2_Spring'!AR44),"**")</f>
        <v>**</v>
      </c>
      <c r="AS44" s="37">
        <f>IF(SUM('2025_1_Winter:2027_2_Spring'!AS44)&gt;0,AVERAGE('2025_1_Winter:2027_2_Spring'!AS44),"**")</f>
        <v>6.39</v>
      </c>
      <c r="AT44" s="37" t="str">
        <f>IF(SUM('2025_1_Winter:2027_2_Spring'!AT44)&gt;0,AVERAGE('2025_1_Winter:2027_2_Spring'!AT44),"**")</f>
        <v>**</v>
      </c>
      <c r="AU44" s="37" t="str">
        <f>IF(SUM('2025_1_Winter:2027_2_Spring'!AU44)&gt;0,AVERAGE('2025_1_Winter:2027_2_Spring'!AU44),"**")</f>
        <v>**</v>
      </c>
      <c r="AV44" s="10" t="str">
        <f>IF(SUM('2025_1_Winter:2027_2_Spring'!AV44)&gt;0,AVERAGE('2025_1_Winter:2027_2_Spring'!AV44),"**")</f>
        <v>**</v>
      </c>
      <c r="AW44" s="10">
        <f>IF(SUM('2025_1_Winter:2027_2_Spring'!AW44)&gt;0,AVERAGE('2025_1_Winter:2027_2_Spring'!AW44),"**")</f>
        <v>2.1</v>
      </c>
      <c r="AX44" s="10" t="str">
        <f>IF(SUM('2025_1_Winter:2027_2_Spring'!AX44)&gt;0,AVERAGE('2025_1_Winter:2027_2_Spring'!AX44),"**")</f>
        <v>**</v>
      </c>
      <c r="AY44" s="37">
        <f>IF(SUM('2025_1_Winter:2027_2_Spring'!AY44)&gt;0,AVERAGE('2025_1_Winter:2027_2_Spring'!AY44),"**")</f>
        <v>20.7</v>
      </c>
      <c r="AZ44" s="87">
        <f>IF(SUM('2025_1_Winter:2027_2_Spring'!AZ44)&gt;0,AVERAGE('2025_1_Winter:2027_2_Spring'!AZ44),"**")</f>
        <v>6355</v>
      </c>
      <c r="BA44" s="10">
        <f>IF(SUM('2025_1_Winter:2027_2_Spring'!BA44)&gt;0,AVERAGE('2025_1_Winter:2027_2_Spring'!BA44),"**")</f>
        <v>129</v>
      </c>
      <c r="BB44" s="27" t="str">
        <f>IF(SUM('2025_1_Winter:2027_2_Spring'!BB44)&gt;0,AVERAGE('2025_1_Winter:2027_2_Spring'!BB44),"**")</f>
        <v>**</v>
      </c>
      <c r="BC44" s="27" t="str">
        <f>IF(SUM('2025_1_Winter:2027_2_Spring'!BC44)&gt;0,AVERAGE('2025_1_Winter:2027_2_Spring'!BC44),"**")</f>
        <v>**</v>
      </c>
      <c r="BD44" s="27" t="str">
        <f>IF(SUM('2025_1_Winter:2027_2_Spring'!BD44)&gt;0,AVERAGE('2025_1_Winter:2027_2_Spring'!BD44),"**")</f>
        <v>**</v>
      </c>
      <c r="BE44" s="27" t="str">
        <f>IF(SUM('2025_1_Winter:2027_2_Spring'!BE44)&gt;0,AVERAGE('2025_1_Winter:2027_2_Spring'!BE44),"**")</f>
        <v>**</v>
      </c>
      <c r="BF44" s="27" t="str">
        <f>IF(SUM('2025_1_Winter:2027_2_Spring'!BF44)&gt;0,AVERAGE('2025_1_Winter:2027_2_Spring'!BF44),"**")</f>
        <v>**</v>
      </c>
      <c r="BG44" s="27" t="str">
        <f>IF(SUM('2025_1_Winter:2027_2_Spring'!BG44)&gt;0,AVERAGE('2025_1_Winter:2027_2_Spring'!BG44),"**")</f>
        <v>**</v>
      </c>
      <c r="BH44" s="27" t="str">
        <f>IF(SUM('2025_1_Winter:2027_2_Spring'!BH44)&gt;0,AVERAGE('2025_1_Winter:2027_2_Spring'!BH44),"**")</f>
        <v>**</v>
      </c>
      <c r="BI44" s="3" t="str">
        <f>IF(SUM('2025_1_Winter:2027_2_Spring'!BI44)&gt;0,AVERAGE('2025_1_Winter:2027_2_Spring'!BI44),"**")</f>
        <v>**</v>
      </c>
      <c r="BJ44" s="3" t="str">
        <f>IF(SUM('2025_1_Winter:2027_2_Spring'!BJ44)&gt;0,AVERAGE('2025_1_Winter:2027_2_Spring'!BJ44),"**")</f>
        <v>**</v>
      </c>
      <c r="BK44" s="3" t="str">
        <f>IF(SUM('2025_1_Winter:2027_2_Spring'!BK44)&gt;0,AVERAGE('2025_1_Winter:2027_2_Spring'!BK44),"**")</f>
        <v>**</v>
      </c>
      <c r="BL44" s="4" t="str">
        <f>IF(SUM('2025_1_Winter:2027_2_Spring'!BL44)&gt;0,AVERAGE('2025_1_Winter:2027_2_Spring'!BL44),"**")</f>
        <v>**</v>
      </c>
      <c r="BM44" s="4" t="str">
        <f>IF(SUM('2025_1_Winter:2027_2_Spring'!BM44)&gt;0,AVERAGE('2025_1_Winter:2027_2_Spring'!BM44),"**")</f>
        <v>**</v>
      </c>
      <c r="BN44" s="4" t="str">
        <f>IF(SUM('2025_1_Winter:2027_2_Spring'!BN44)&gt;0,AVERAGE('2025_1_Winter:2027_2_Spring'!BN44),"**")</f>
        <v>**</v>
      </c>
      <c r="BO44" s="4" t="str">
        <f>IF(SUM('2025_1_Winter:2027_2_Spring'!BO44)&gt;0,AVERAGE('2025_1_Winter:2027_2_Spring'!BO44),"**")</f>
        <v>**</v>
      </c>
      <c r="BP44" s="4" t="str">
        <f>IF(SUM('2025_1_Winter:2027_2_Spring'!BP44)&gt;0,AVERAGE('2025_1_Winter:2027_2_Spring'!BP44),"**")</f>
        <v>**</v>
      </c>
      <c r="BQ44" s="4" t="str">
        <f>IF(SUM('2025_1_Winter:2027_2_Spring'!BQ44)&gt;0,AVERAGE('2025_1_Winter:2027_2_Spring'!BQ44),"**")</f>
        <v>**</v>
      </c>
      <c r="BR44" s="4" t="str">
        <f>IF(SUM('2025_1_Winter:2027_2_Spring'!BR44)&gt;0,AVERAGE('2025_1_Winter:2027_2_Spring'!BR44),"**")</f>
        <v>**</v>
      </c>
      <c r="BS44" s="4" t="str">
        <f>IF(SUM('2025_1_Winter:2027_2_Spring'!BS44)&gt;0,AVERAGE('2025_1_Winter:2027_2_Spring'!BS44),"**")</f>
        <v>**</v>
      </c>
      <c r="BT44" s="4" t="str">
        <f>IF(SUM('2025_1_Winter:2027_2_Spring'!BT44)&gt;0,AVERAGE('2025_1_Winter:2027_2_Spring'!BT44),"**")</f>
        <v>**</v>
      </c>
      <c r="BU44" s="4" t="str">
        <f>IF(SUM('2025_1_Winter:2027_2_Spring'!BU44)&gt;0,AVERAGE('2025_1_Winter:2027_2_Spring'!BU44),"**")</f>
        <v>**</v>
      </c>
      <c r="BV44" s="56" t="str">
        <f>IF(SUM('2025_1_Winter:2027_2_Spring'!BV44)&gt;0,AVERAGE('2025_1_Winter:2027_2_Spring'!BV44),"**")</f>
        <v>**</v>
      </c>
      <c r="BW44" s="57" t="str">
        <f>IF(SUM('2025_1_Winter:2027_2_Spring'!BW44)&gt;0,AVERAGE('2025_1_Winter:2027_2_Spring'!BW44),"**")</f>
        <v>**</v>
      </c>
      <c r="BX44" s="57" t="str">
        <f>IF(SUM('2025_1_Winter:2027_2_Spring'!BX44)&gt;0,AVERAGE('2025_1_Winter:2027_2_Spring'!BX44),"**")</f>
        <v>**</v>
      </c>
      <c r="BY44" s="57" t="str">
        <f>IF(SUM('2025_1_Winter:2027_2_Spring'!BY44)&gt;0,AVERAGE('2025_1_Winter:2027_2_Spring'!BY44),"**")</f>
        <v>**</v>
      </c>
      <c r="BZ44" s="57" t="str">
        <f>IF(SUM('2025_1_Winter:2027_2_Spring'!BZ44)&gt;0,AVERAGE('2025_1_Winter:2027_2_Spring'!BZ44),"**")</f>
        <v>**</v>
      </c>
      <c r="CA44" s="57" t="str">
        <f>IF(SUM('2025_1_Winter:2027_2_Spring'!CA44)&gt;0,AVERAGE('2025_1_Winter:2027_2_Spring'!CA44),"**")</f>
        <v>**</v>
      </c>
      <c r="CB44" s="57" t="str">
        <f>IF(SUM('2025_1_Winter:2027_2_Spring'!CB44)&gt;0,AVERAGE('2025_1_Winter:2027_2_Spring'!CB44),"**")</f>
        <v>**</v>
      </c>
      <c r="CC44" s="4" t="str">
        <f>IF(SUM('2025_1_Winter:2027_2_Spring'!CC44)&gt;0,AVERAGE('2025_1_Winter:2027_2_Spring'!CC44),"**")</f>
        <v>**</v>
      </c>
      <c r="CD44" s="4" t="str">
        <f>IF(SUM('2025_1_Winter:2027_2_Spring'!CD44)&gt;0,AVERAGE('2025_1_Winter:2027_2_Spring'!CD44),"**")</f>
        <v>**</v>
      </c>
      <c r="CE44" s="4" t="str">
        <f>IF(SUM('2025_1_Winter:2027_2_Spring'!CE44)&gt;0,AVERAGE('2025_1_Winter:2027_2_Spring'!CE44),"**")</f>
        <v>**</v>
      </c>
      <c r="CF44" s="4" t="str">
        <f>IF(SUM('2025_1_Winter:2027_2_Spring'!CF44)&gt;0,AVERAGE('2025_1_Winter:2027_2_Spring'!CF44),"**")</f>
        <v>**</v>
      </c>
      <c r="CG44" s="4" t="str">
        <f>IF(SUM('2025_1_Winter:2027_2_Spring'!CG44)&gt;0,AVERAGE('2025_1_Winter:2027_2_Spring'!CG44),"**")</f>
        <v>**</v>
      </c>
      <c r="CH44" s="4" t="str">
        <f>IF(SUM('2025_1_Winter:2027_2_Spring'!CH44)&gt;0,AVERAGE('2025_1_Winter:2027_2_Spring'!CH44),"**")</f>
        <v>**</v>
      </c>
      <c r="CI44" s="4" t="str">
        <f>IF(SUM('2025_1_Winter:2027_2_Spring'!CI44)&gt;0,AVERAGE('2025_1_Winter:2027_2_Spring'!CI44),"**")</f>
        <v>**</v>
      </c>
      <c r="CJ44" s="4" t="str">
        <f>IF(SUM('2025_1_Winter:2027_2_Spring'!CJ44)&gt;0,AVERAGE('2025_1_Winter:2027_2_Spring'!CJ44),"**")</f>
        <v>**</v>
      </c>
      <c r="CK44" s="4" t="str">
        <f>IF(SUM('2025_1_Winter:2027_2_Spring'!CK44)&gt;0,AVERAGE('2025_1_Winter:2027_2_Spring'!CK44),"**")</f>
        <v>**</v>
      </c>
      <c r="CL44" s="4" t="str">
        <f>IF(SUM('2025_1_Winter:2027_2_Spring'!CL44)&gt;0,AVERAGE('2025_1_Winter:2027_2_Spring'!CL44),"**")</f>
        <v>**</v>
      </c>
      <c r="CM44" s="4" t="str">
        <f>IF(SUM('2025_1_Winter:2027_2_Spring'!CM44)&gt;0,AVERAGE('2025_1_Winter:2027_2_Spring'!CM44),"**")</f>
        <v>**</v>
      </c>
      <c r="CN44" s="4" t="str">
        <f>IF(SUM('2025_1_Winter:2027_2_Spring'!CN44)&gt;0,AVERAGE('2025_1_Winter:2027_2_Spring'!CN44),"**")</f>
        <v>**</v>
      </c>
      <c r="CO44" s="4" t="str">
        <f>IF(SUM('2025_1_Winter:2027_2_Spring'!CO44)&gt;0,AVERAGE('2025_1_Winter:2027_2_Spring'!CO44),"**")</f>
        <v>**</v>
      </c>
      <c r="CP44" s="4" t="str">
        <f>IF(SUM('2025_1_Winter:2027_2_Spring'!CP44)&gt;0,AVERAGE('2025_1_Winter:2027_2_Spring'!CP44),"**")</f>
        <v>**</v>
      </c>
      <c r="CQ44" s="4" t="str">
        <f>IF(SUM('2025_1_Winter:2027_2_Spring'!CQ44)&gt;0,AVERAGE('2025_1_Winter:2027_2_Spring'!CQ44),"**")</f>
        <v>**</v>
      </c>
      <c r="CR44" s="46" t="str">
        <f>IF(SUM('2025_1_Winter:2027_2_Spring'!CR44)&gt;0,AVERAGE('2025_1_Winter:2027_2_Spring'!CR44),"**")</f>
        <v>**</v>
      </c>
      <c r="CS44" s="4" t="str">
        <f>IF(SUM('2025_1_Winter:2027_2_Spring'!CS44)&gt;0,AVERAGE('2025_1_Winter:2027_2_Spring'!CS44),"**")</f>
        <v>**</v>
      </c>
      <c r="CT44" s="2">
        <f>IF(SUM('2025_1_Winter:2027_2_Spring'!CT44)&gt;0,AVERAGE('2025_1_Winter:2027_2_Spring'!CT44),"**")</f>
        <v>0.56666666666666676</v>
      </c>
      <c r="CU44" s="3" t="str">
        <f t="shared" si="0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127">
        <f>COUNT('2025_1_Winter:2027_2_Spring'!F45)</f>
        <v>1</v>
      </c>
      <c r="G45" s="102" t="s">
        <v>290</v>
      </c>
      <c r="H45" s="128" t="e">
        <f>IF(SUM(#REF!)&gt;0,AVERAGE(#REF!),"**")</f>
        <v>#REF!</v>
      </c>
      <c r="I45" s="103" t="e">
        <f>IF(SUM(#REF!)&gt;0,AVERAGE(#REF!),"**")</f>
        <v>#REF!</v>
      </c>
      <c r="J45" s="104" t="e">
        <f>IF(SUM(#REF!)&gt;0,AVERAGE(#REF!),"**")</f>
        <v>#REF!</v>
      </c>
      <c r="K45" s="105" t="e">
        <f>IF(SUM(#REF!)&gt;0,AVERAGE(#REF!),"**")</f>
        <v>#REF!</v>
      </c>
      <c r="L45" s="105" t="e">
        <f>IF(SUM(#REF!)&gt;0,AVERAGE(#REF!),"**")</f>
        <v>#REF!</v>
      </c>
      <c r="M45" s="103" t="e">
        <f>IF(SUM(#REF!)&gt;0,AVERAGE(#REF!),"**")</f>
        <v>#REF!</v>
      </c>
      <c r="N45" s="103" t="e">
        <f>IF(SUM(#REF!)&gt;0,AVERAGE(#REF!),"**")</f>
        <v>#REF!</v>
      </c>
      <c r="O45" s="105">
        <f>IF(SUM('2025_1_Winter:2027_2_Spring'!O45)&gt;0,AVERAGE('2025_1_Winter:2027_2_Spring'!O45),"**")</f>
        <v>599.29999999999995</v>
      </c>
      <c r="P45" s="129" t="str">
        <f>IF(SUM('2025_1_Winter:2027_2_Spring'!P45)&gt;0,AVERAGE('2025_1_Winter:2027_2_Spring'!P45),"**")</f>
        <v>**</v>
      </c>
      <c r="Q45" s="129" t="str">
        <f>IF(SUM('2025_1_Winter:2027_2_Spring'!Q45)&gt;0,AVERAGE('2025_1_Winter:2027_2_Spring'!Q45),"**")</f>
        <v>**</v>
      </c>
      <c r="R45" s="107">
        <f>IF(SUM('2025_1_Winter:2027_2_Spring'!R45)&gt;0,AVERAGE('2025_1_Winter:2027_2_Spring'!R45),"**")</f>
        <v>4.0000000000000001E-3</v>
      </c>
      <c r="S45" s="101" t="str">
        <f>IF(SUM('2025_1_Winter:2027_2_Spring'!S45)&gt;0,AVERAGE('2025_1_Winter:2027_2_Spring'!S45),"**")</f>
        <v>**</v>
      </c>
      <c r="T45" s="109">
        <f>IF(SUM('2025_1_Winter:2027_2_Spring'!T45)&gt;0,AVERAGE('2025_1_Winter:2027_2_Spring'!T45),"**")</f>
        <v>2800</v>
      </c>
      <c r="U45" s="109">
        <f>IF(SUM('2025_1_Winter:2027_2_Spring'!U45)&gt;0,AVERAGE('2025_1_Winter:2027_2_Spring'!U45),"**")</f>
        <v>20830</v>
      </c>
      <c r="V45" s="109">
        <f>IF(SUM('2025_1_Winter:2027_2_Spring'!V45)&gt;0,AVERAGE('2025_1_Winter:2027_2_Spring'!V45),"**")</f>
        <v>3.9</v>
      </c>
      <c r="W45" s="109">
        <f>IF(SUM('2025_1_Winter:2027_2_Spring'!W45)&gt;0,AVERAGE('2025_1_Winter:2027_2_Spring'!W45),"**")</f>
        <v>28.7</v>
      </c>
      <c r="X45" s="109">
        <f>IF(SUM('2025_1_Winter:2027_2_Spring'!X45)&gt;0,AVERAGE('2025_1_Winter:2027_2_Spring'!X45),"**")</f>
        <v>12740</v>
      </c>
      <c r="Y45" s="108">
        <f>IF(SUM('2025_1_Winter:2027_2_Spring'!Y45)&gt;0,AVERAGE('2025_1_Winter:2027_2_Spring'!Y45),"**")</f>
        <v>401.7</v>
      </c>
      <c r="Z45" s="109">
        <f>IF(SUM('2025_1_Winter:2027_2_Spring'!Z45)&gt;0,AVERAGE('2025_1_Winter:2027_2_Spring'!Z45),"**")</f>
        <v>0.11</v>
      </c>
      <c r="AA45" s="109">
        <f>IF(SUM('2025_1_Winter:2027_2_Spring'!AA45)&gt;0,AVERAGE('2025_1_Winter:2027_2_Spring'!AA45),"**")</f>
        <v>1210</v>
      </c>
      <c r="AB45" s="106">
        <f>IF(SUM('2025_1_Winter:2027_2_Spring'!AB45)&gt;0,AVERAGE('2025_1_Winter:2027_2_Spring'!AB45),"**")</f>
        <v>405</v>
      </c>
      <c r="AC45" s="106" t="str">
        <f>IF(SUM('2025_1_Winter:2027_2_Spring'!AC45)&gt;0,AVERAGE('2025_1_Winter:2027_2_Spring'!AC45),"**")</f>
        <v>**</v>
      </c>
      <c r="AD45" s="106">
        <f>IF(SUM('2025_1_Winter:2027_2_Spring'!AD45)&gt;0,AVERAGE('2025_1_Winter:2027_2_Spring'!AD45),"**")</f>
        <v>130</v>
      </c>
      <c r="AE45" s="105">
        <f>IF(SUM('2025_1_Winter:2027_2_Spring'!AE45)&gt;0,AVERAGE('2025_1_Winter:2027_2_Spring'!AE45),"**")</f>
        <v>6</v>
      </c>
      <c r="AF45" s="130">
        <f>IF(SUM('2025_1_Winter:2027_2_Spring'!AF45)&gt;0,AVERAGE('2025_1_Winter:2027_2_Spring'!AF45),"**")</f>
        <v>1.56</v>
      </c>
      <c r="AG45" s="105" t="str">
        <f>IF(SUM('2025_1_Winter:2027_2_Spring'!AG45)&gt;0,AVERAGE('2025_1_Winter:2027_2_Spring'!AG45),"**")</f>
        <v>**</v>
      </c>
      <c r="AH45" s="105" t="str">
        <f>IF(SUM('2025_1_Winter:2027_2_Spring'!AH45)&gt;0,AVERAGE('2025_1_Winter:2027_2_Spring'!AH45),"**")</f>
        <v>**</v>
      </c>
      <c r="AI45" s="105">
        <f>IF(SUM('2025_1_Winter:2027_2_Spring'!AI45)&gt;0,AVERAGE('2025_1_Winter:2027_2_Spring'!AI45),"**")</f>
        <v>11.5</v>
      </c>
      <c r="AJ45" s="131">
        <f>IF(SUM('2025_1_Winter:2027_2_Spring'!AJ45)&gt;0,AVERAGE('2025_1_Winter:2027_2_Spring'!AJ45),"**")</f>
        <v>1.99</v>
      </c>
      <c r="AK45" s="132">
        <f>IF(SUM('2025_1_Winter:2027_2_Spring'!AK45)&gt;0,AVERAGE('2025_1_Winter:2027_2_Spring'!AK45),"**")</f>
        <v>2.35</v>
      </c>
      <c r="AL45" s="133" t="str">
        <f>IF(SUM('2025_1_Winter:2027_2_Spring'!AL45)&gt;0,AVERAGE('2025_1_Winter:2027_2_Spring'!AL45),"**")</f>
        <v>**</v>
      </c>
      <c r="AM45" s="133" t="str">
        <f>IF(SUM('2025_1_Winter:2027_2_Spring'!AM45)&gt;0,AVERAGE('2025_1_Winter:2027_2_Spring'!AM45),"**")</f>
        <v>**</v>
      </c>
      <c r="AN45" s="130">
        <f>IF(SUM('2025_1_Winter:2027_2_Spring'!AN45)&gt;0,AVERAGE('2025_1_Winter:2027_2_Spring'!AN45),"**")</f>
        <v>7.54</v>
      </c>
      <c r="AO45" s="130" t="str">
        <f>IF(SUM('2025_1_Winter:2027_2_Spring'!AO45)&gt;0,AVERAGE('2025_1_Winter:2027_2_Spring'!AO45),"**")</f>
        <v>**</v>
      </c>
      <c r="AP45" s="130" t="str">
        <f>IF(SUM('2025_1_Winter:2027_2_Spring'!AP45)&gt;0,AVERAGE('2025_1_Winter:2027_2_Spring'!AP45),"**")</f>
        <v>**</v>
      </c>
      <c r="AQ45" s="130">
        <f>IF(SUM('2025_1_Winter:2027_2_Spring'!AQ45)&gt;0,AVERAGE('2025_1_Winter:2027_2_Spring'!AQ45),"**")</f>
        <v>1.17</v>
      </c>
      <c r="AR45" s="130" t="str">
        <f>IF(SUM('2025_1_Winter:2027_2_Spring'!AR45)&gt;0,AVERAGE('2025_1_Winter:2027_2_Spring'!AR45),"**")</f>
        <v>**</v>
      </c>
      <c r="AS45" s="130">
        <f>IF(SUM('2025_1_Winter:2027_2_Spring'!AS45)&gt;0,AVERAGE('2025_1_Winter:2027_2_Spring'!AS45),"**")</f>
        <v>12.7</v>
      </c>
      <c r="AT45" s="130" t="str">
        <f>IF(SUM('2025_1_Winter:2027_2_Spring'!AT45)&gt;0,AVERAGE('2025_1_Winter:2027_2_Spring'!AT45),"**")</f>
        <v>**</v>
      </c>
      <c r="AU45" s="130" t="str">
        <f>IF(SUM('2025_1_Winter:2027_2_Spring'!AU45)&gt;0,AVERAGE('2025_1_Winter:2027_2_Spring'!AU45),"**")</f>
        <v>**</v>
      </c>
      <c r="AV45" s="105" t="str">
        <f>IF(SUM('2025_1_Winter:2027_2_Spring'!AV45)&gt;0,AVERAGE('2025_1_Winter:2027_2_Spring'!AV45),"**")</f>
        <v>**</v>
      </c>
      <c r="AW45" s="105">
        <f>IF(SUM('2025_1_Winter:2027_2_Spring'!AW45)&gt;0,AVERAGE('2025_1_Winter:2027_2_Spring'!AW45),"**")</f>
        <v>1.39</v>
      </c>
      <c r="AX45" s="105" t="str">
        <f>IF(SUM('2025_1_Winter:2027_2_Spring'!AX45)&gt;0,AVERAGE('2025_1_Winter:2027_2_Spring'!AX45),"**")</f>
        <v>**</v>
      </c>
      <c r="AY45" s="130">
        <f>IF(SUM('2025_1_Winter:2027_2_Spring'!AY45)&gt;0,AVERAGE('2025_1_Winter:2027_2_Spring'!AY45),"**")</f>
        <v>21.1</v>
      </c>
      <c r="AZ45" s="111">
        <f>IF(SUM('2025_1_Winter:2027_2_Spring'!AZ45)&gt;0,AVERAGE('2025_1_Winter:2027_2_Spring'!AZ45),"**")</f>
        <v>8575</v>
      </c>
      <c r="BA45" s="105">
        <f>IF(SUM('2025_1_Winter:2027_2_Spring'!BA45)&gt;0,AVERAGE('2025_1_Winter:2027_2_Spring'!BA45),"**")</f>
        <v>159</v>
      </c>
      <c r="BB45" s="110" t="str">
        <f>IF(SUM('2025_1_Winter:2027_2_Spring'!BB45)&gt;0,AVERAGE('2025_1_Winter:2027_2_Spring'!BB45),"**")</f>
        <v>**</v>
      </c>
      <c r="BC45" s="110" t="str">
        <f>IF(SUM('2025_1_Winter:2027_2_Spring'!BC45)&gt;0,AVERAGE('2025_1_Winter:2027_2_Spring'!BC45),"**")</f>
        <v>**</v>
      </c>
      <c r="BD45" s="110" t="str">
        <f>IF(SUM('2025_1_Winter:2027_2_Spring'!BD45)&gt;0,AVERAGE('2025_1_Winter:2027_2_Spring'!BD45),"**")</f>
        <v>**</v>
      </c>
      <c r="BE45" s="110" t="str">
        <f>IF(SUM('2025_1_Winter:2027_2_Spring'!BE45)&gt;0,AVERAGE('2025_1_Winter:2027_2_Spring'!BE45),"**")</f>
        <v>**</v>
      </c>
      <c r="BF45" s="110" t="str">
        <f>IF(SUM('2025_1_Winter:2027_2_Spring'!BF45)&gt;0,AVERAGE('2025_1_Winter:2027_2_Spring'!BF45),"**")</f>
        <v>**</v>
      </c>
      <c r="BG45" s="110" t="str">
        <f>IF(SUM('2025_1_Winter:2027_2_Spring'!BG45)&gt;0,AVERAGE('2025_1_Winter:2027_2_Spring'!BG45),"**")</f>
        <v>**</v>
      </c>
      <c r="BH45" s="110" t="str">
        <f>IF(SUM('2025_1_Winter:2027_2_Spring'!BH45)&gt;0,AVERAGE('2025_1_Winter:2027_2_Spring'!BH45),"**")</f>
        <v>**</v>
      </c>
      <c r="BI45" s="100" t="str">
        <f>IF(SUM('2025_1_Winter:2027_2_Spring'!BI45)&gt;0,AVERAGE('2025_1_Winter:2027_2_Spring'!BI45),"**")</f>
        <v>**</v>
      </c>
      <c r="BJ45" s="100" t="str">
        <f>IF(SUM('2025_1_Winter:2027_2_Spring'!BJ45)&gt;0,AVERAGE('2025_1_Winter:2027_2_Spring'!BJ45),"**")</f>
        <v>**</v>
      </c>
      <c r="BK45" s="100" t="str">
        <f>IF(SUM('2025_1_Winter:2027_2_Spring'!BK45)&gt;0,AVERAGE('2025_1_Winter:2027_2_Spring'!BK45),"**")</f>
        <v>**</v>
      </c>
      <c r="BL45" s="101" t="str">
        <f>IF(SUM('2025_1_Winter:2027_2_Spring'!BL45)&gt;0,AVERAGE('2025_1_Winter:2027_2_Spring'!BL45),"**")</f>
        <v>**</v>
      </c>
      <c r="BM45" s="101" t="str">
        <f>IF(SUM('2025_1_Winter:2027_2_Spring'!BM45)&gt;0,AVERAGE('2025_1_Winter:2027_2_Spring'!BM45),"**")</f>
        <v>**</v>
      </c>
      <c r="BN45" s="101" t="str">
        <f>IF(SUM('2025_1_Winter:2027_2_Spring'!BN45)&gt;0,AVERAGE('2025_1_Winter:2027_2_Spring'!BN45),"**")</f>
        <v>**</v>
      </c>
      <c r="BO45" s="101" t="str">
        <f>IF(SUM('2025_1_Winter:2027_2_Spring'!BO45)&gt;0,AVERAGE('2025_1_Winter:2027_2_Spring'!BO45),"**")</f>
        <v>**</v>
      </c>
      <c r="BP45" s="101" t="str">
        <f>IF(SUM('2025_1_Winter:2027_2_Spring'!BP45)&gt;0,AVERAGE('2025_1_Winter:2027_2_Spring'!BP45),"**")</f>
        <v>**</v>
      </c>
      <c r="BQ45" s="101" t="str">
        <f>IF(SUM('2025_1_Winter:2027_2_Spring'!BQ45)&gt;0,AVERAGE('2025_1_Winter:2027_2_Spring'!BQ45),"**")</f>
        <v>**</v>
      </c>
      <c r="BR45" s="101" t="str">
        <f>IF(SUM('2025_1_Winter:2027_2_Spring'!BR45)&gt;0,AVERAGE('2025_1_Winter:2027_2_Spring'!BR45),"**")</f>
        <v>**</v>
      </c>
      <c r="BS45" s="101" t="str">
        <f>IF(SUM('2025_1_Winter:2027_2_Spring'!BS45)&gt;0,AVERAGE('2025_1_Winter:2027_2_Spring'!BS45),"**")</f>
        <v>**</v>
      </c>
      <c r="BT45" s="101" t="str">
        <f>IF(SUM('2025_1_Winter:2027_2_Spring'!BT45)&gt;0,AVERAGE('2025_1_Winter:2027_2_Spring'!BT45),"**")</f>
        <v>**</v>
      </c>
      <c r="BU45" s="101" t="str">
        <f>IF(SUM('2025_1_Winter:2027_2_Spring'!BU45)&gt;0,AVERAGE('2025_1_Winter:2027_2_Spring'!BU45),"**")</f>
        <v>**</v>
      </c>
      <c r="BV45" s="112" t="str">
        <f>IF(SUM('2025_1_Winter:2027_2_Spring'!BV45)&gt;0,AVERAGE('2025_1_Winter:2027_2_Spring'!BV45),"**")</f>
        <v>**</v>
      </c>
      <c r="BW45" s="113" t="str">
        <f>IF(SUM('2025_1_Winter:2027_2_Spring'!BW45)&gt;0,AVERAGE('2025_1_Winter:2027_2_Spring'!BW45),"**")</f>
        <v>**</v>
      </c>
      <c r="BX45" s="113" t="str">
        <f>IF(SUM('2025_1_Winter:2027_2_Spring'!BX45)&gt;0,AVERAGE('2025_1_Winter:2027_2_Spring'!BX45),"**")</f>
        <v>**</v>
      </c>
      <c r="BY45" s="113" t="str">
        <f>IF(SUM('2025_1_Winter:2027_2_Spring'!BY45)&gt;0,AVERAGE('2025_1_Winter:2027_2_Spring'!BY45),"**")</f>
        <v>**</v>
      </c>
      <c r="BZ45" s="113" t="str">
        <f>IF(SUM('2025_1_Winter:2027_2_Spring'!BZ45)&gt;0,AVERAGE('2025_1_Winter:2027_2_Spring'!BZ45),"**")</f>
        <v>**</v>
      </c>
      <c r="CA45" s="113" t="str">
        <f>IF(SUM('2025_1_Winter:2027_2_Spring'!CA45)&gt;0,AVERAGE('2025_1_Winter:2027_2_Spring'!CA45),"**")</f>
        <v>**</v>
      </c>
      <c r="CB45" s="113" t="str">
        <f>IF(SUM('2025_1_Winter:2027_2_Spring'!CB45)&gt;0,AVERAGE('2025_1_Winter:2027_2_Spring'!CB45),"**")</f>
        <v>**</v>
      </c>
      <c r="CC45" s="101" t="str">
        <f>IF(SUM('2025_1_Winter:2027_2_Spring'!CC45)&gt;0,AVERAGE('2025_1_Winter:2027_2_Spring'!CC45),"**")</f>
        <v>**</v>
      </c>
      <c r="CD45" s="101" t="str">
        <f>IF(SUM('2025_1_Winter:2027_2_Spring'!CD45)&gt;0,AVERAGE('2025_1_Winter:2027_2_Spring'!CD45),"**")</f>
        <v>**</v>
      </c>
      <c r="CE45" s="101" t="str">
        <f>IF(SUM('2025_1_Winter:2027_2_Spring'!CE45)&gt;0,AVERAGE('2025_1_Winter:2027_2_Spring'!CE45),"**")</f>
        <v>**</v>
      </c>
      <c r="CF45" s="101" t="str">
        <f>IF(SUM('2025_1_Winter:2027_2_Spring'!CF45)&gt;0,AVERAGE('2025_1_Winter:2027_2_Spring'!CF45),"**")</f>
        <v>**</v>
      </c>
      <c r="CG45" s="101" t="str">
        <f>IF(SUM('2025_1_Winter:2027_2_Spring'!CG45)&gt;0,AVERAGE('2025_1_Winter:2027_2_Spring'!CG45),"**")</f>
        <v>**</v>
      </c>
      <c r="CH45" s="101" t="str">
        <f>IF(SUM('2025_1_Winter:2027_2_Spring'!CH45)&gt;0,AVERAGE('2025_1_Winter:2027_2_Spring'!CH45),"**")</f>
        <v>**</v>
      </c>
      <c r="CI45" s="101" t="str">
        <f>IF(SUM('2025_1_Winter:2027_2_Spring'!CI45)&gt;0,AVERAGE('2025_1_Winter:2027_2_Spring'!CI45),"**")</f>
        <v>**</v>
      </c>
      <c r="CJ45" s="101" t="str">
        <f>IF(SUM('2025_1_Winter:2027_2_Spring'!CJ45)&gt;0,AVERAGE('2025_1_Winter:2027_2_Spring'!CJ45),"**")</f>
        <v>**</v>
      </c>
      <c r="CK45" s="101" t="str">
        <f>IF(SUM('2025_1_Winter:2027_2_Spring'!CK45)&gt;0,AVERAGE('2025_1_Winter:2027_2_Spring'!CK45),"**")</f>
        <v>**</v>
      </c>
      <c r="CL45" s="101" t="str">
        <f>IF(SUM('2025_1_Winter:2027_2_Spring'!CL45)&gt;0,AVERAGE('2025_1_Winter:2027_2_Spring'!CL45),"**")</f>
        <v>**</v>
      </c>
      <c r="CM45" s="101" t="str">
        <f>IF(SUM('2025_1_Winter:2027_2_Spring'!CM45)&gt;0,AVERAGE('2025_1_Winter:2027_2_Spring'!CM45),"**")</f>
        <v>**</v>
      </c>
      <c r="CN45" s="101" t="str">
        <f>IF(SUM('2025_1_Winter:2027_2_Spring'!CN45)&gt;0,AVERAGE('2025_1_Winter:2027_2_Spring'!CN45),"**")</f>
        <v>**</v>
      </c>
      <c r="CO45" s="101" t="str">
        <f>IF(SUM('2025_1_Winter:2027_2_Spring'!CO45)&gt;0,AVERAGE('2025_1_Winter:2027_2_Spring'!CO45),"**")</f>
        <v>**</v>
      </c>
      <c r="CP45" s="101" t="str">
        <f>IF(SUM('2025_1_Winter:2027_2_Spring'!CP45)&gt;0,AVERAGE('2025_1_Winter:2027_2_Spring'!CP45),"**")</f>
        <v>**</v>
      </c>
      <c r="CQ45" s="101" t="str">
        <f>IF(SUM('2025_1_Winter:2027_2_Spring'!CQ45)&gt;0,AVERAGE('2025_1_Winter:2027_2_Spring'!CQ45),"**")</f>
        <v>**</v>
      </c>
      <c r="CR45" s="106">
        <f>IF(SUM('2025_1_Winter:2027_2_Spring'!CR45)&gt;0,AVERAGE('2025_1_Winter:2027_2_Spring'!CR45),"**")</f>
        <v>74</v>
      </c>
      <c r="CS45" s="101" t="str">
        <f>IF(SUM('2025_1_Winter:2027_2_Spring'!CS45)&gt;0,AVERAGE('2025_1_Winter:2027_2_Spring'!CS45),"**")</f>
        <v>**</v>
      </c>
      <c r="CT45" s="114">
        <f>IF(SUM('2025_1_Winter:2027_2_Spring'!CT45)&gt;0,AVERAGE('2025_1_Winter:2027_2_Spring'!CT45),"**")</f>
        <v>0.56666666666666676</v>
      </c>
      <c r="CU45" s="31" t="str">
        <f t="shared" si="0"/>
        <v>**</v>
      </c>
      <c r="CV45" s="63"/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134">
        <f>COUNT('2025_1_Winter:2027_2_Spring'!F46)</f>
        <v>1</v>
      </c>
      <c r="G46" s="117" t="s">
        <v>295</v>
      </c>
      <c r="H46" s="135" t="e">
        <f>IF(SUM(#REF!)&gt;0,AVERAGE(#REF!),"**")</f>
        <v>#REF!</v>
      </c>
      <c r="I46" s="118" t="e">
        <f>IF(SUM(#REF!)&gt;0,AVERAGE(#REF!),"**")</f>
        <v>#REF!</v>
      </c>
      <c r="J46" s="119" t="e">
        <f>IF(SUM(#REF!)&gt;0,AVERAGE(#REF!),"**")</f>
        <v>#REF!</v>
      </c>
      <c r="K46" s="124" t="e">
        <f>IF(SUM(#REF!)&gt;0,AVERAGE(#REF!),"**")</f>
        <v>#REF!</v>
      </c>
      <c r="L46" s="124" t="e">
        <f>IF(SUM(#REF!)&gt;0,AVERAGE(#REF!),"**")</f>
        <v>#REF!</v>
      </c>
      <c r="M46" s="118" t="e">
        <f>IF(SUM(#REF!)&gt;0,AVERAGE(#REF!),"**")</f>
        <v>#REF!</v>
      </c>
      <c r="N46" s="118" t="e">
        <f>IF(SUM(#REF!)&gt;0,AVERAGE(#REF!),"**")</f>
        <v>#REF!</v>
      </c>
      <c r="O46" s="124">
        <f>IF(SUM('2025_1_Winter:2027_2_Spring'!O46)&gt;0,AVERAGE('2025_1_Winter:2027_2_Spring'!O46),"**")</f>
        <v>16.7</v>
      </c>
      <c r="P46" s="136" t="str">
        <f>IF(SUM('2025_1_Winter:2027_2_Spring'!P46)&gt;0,AVERAGE('2025_1_Winter:2027_2_Spring'!P46),"**")</f>
        <v>**</v>
      </c>
      <c r="Q46" s="136" t="str">
        <f>IF(SUM('2025_1_Winter:2027_2_Spring'!Q46)&gt;0,AVERAGE('2025_1_Winter:2027_2_Spring'!Q46),"**")</f>
        <v>**</v>
      </c>
      <c r="R46" s="121">
        <f>IF(SUM('2025_1_Winter:2027_2_Spring'!R46)&gt;0,AVERAGE('2025_1_Winter:2027_2_Spring'!R46),"**")</f>
        <v>0.76900000000000002</v>
      </c>
      <c r="S46" s="116" t="str">
        <f>IF(SUM('2025_1_Winter:2027_2_Spring'!S46)&gt;0,AVERAGE('2025_1_Winter:2027_2_Spring'!S46),"**")</f>
        <v>**</v>
      </c>
      <c r="T46" s="120">
        <f>IF(SUM('2025_1_Winter:2027_2_Spring'!T46)&gt;0,AVERAGE('2025_1_Winter:2027_2_Spring'!T46),"**")</f>
        <v>34</v>
      </c>
      <c r="U46" s="120">
        <f>IF(SUM('2025_1_Winter:2027_2_Spring'!U46)&gt;0,AVERAGE('2025_1_Winter:2027_2_Spring'!U46),"**")</f>
        <v>17</v>
      </c>
      <c r="V46" s="120">
        <f>IF(SUM('2025_1_Winter:2027_2_Spring'!V46)&gt;0,AVERAGE('2025_1_Winter:2027_2_Spring'!V46),"**")</f>
        <v>0.49</v>
      </c>
      <c r="W46" s="120" t="str">
        <f>IF(SUM('2025_1_Winter:2027_2_Spring'!W46)&gt;0,AVERAGE('2025_1_Winter:2027_2_Spring'!W46),"**")</f>
        <v>**</v>
      </c>
      <c r="X46" s="120">
        <f>IF(SUM('2025_1_Winter:2027_2_Spring'!X46)&gt;0,AVERAGE('2025_1_Winter:2027_2_Spring'!X46),"**")</f>
        <v>16.5</v>
      </c>
      <c r="Y46" s="137">
        <f>IF(SUM('2025_1_Winter:2027_2_Spring'!Y46)&gt;0,AVERAGE('2025_1_Winter:2027_2_Spring'!Y46),"**")</f>
        <v>2.69</v>
      </c>
      <c r="Z46" s="138" t="str">
        <f>IF(SUM('2025_1_Winter:2027_2_Spring'!Z46)&gt;0,AVERAGE('2025_1_Winter:2027_2_Spring'!Z46),"**")</f>
        <v>**</v>
      </c>
      <c r="AA46" s="120">
        <f>IF(SUM('2025_1_Winter:2027_2_Spring'!AA46)&gt;0,AVERAGE('2025_1_Winter:2027_2_Spring'!AA46),"**")</f>
        <v>13.5</v>
      </c>
      <c r="AB46" s="120">
        <f>IF(SUM('2025_1_Winter:2027_2_Spring'!AB46)&gt;0,AVERAGE('2025_1_Winter:2027_2_Spring'!AB46),"**")</f>
        <v>44.5</v>
      </c>
      <c r="AC46" s="120" t="str">
        <f>IF(SUM('2025_1_Winter:2027_2_Spring'!AC46)&gt;0,AVERAGE('2025_1_Winter:2027_2_Spring'!AC46),"**")</f>
        <v>**</v>
      </c>
      <c r="AD46" s="120">
        <f>IF(SUM('2025_1_Winter:2027_2_Spring'!AD46)&gt;0,AVERAGE('2025_1_Winter:2027_2_Spring'!AD46),"**")</f>
        <v>148</v>
      </c>
      <c r="AE46" s="124">
        <f>IF(SUM('2025_1_Winter:2027_2_Spring'!AE46)&gt;0,AVERAGE('2025_1_Winter:2027_2_Spring'!AE46),"**")</f>
        <v>9</v>
      </c>
      <c r="AF46" s="137">
        <f>IF(SUM('2025_1_Winter:2027_2_Spring'!AF46)&gt;0,AVERAGE('2025_1_Winter:2027_2_Spring'!AF46),"**")</f>
        <v>1.97</v>
      </c>
      <c r="AG46" s="124" t="str">
        <f>IF(SUM('2025_1_Winter:2027_2_Spring'!AG46)&gt;0,AVERAGE('2025_1_Winter:2027_2_Spring'!AG46),"**")</f>
        <v>**</v>
      </c>
      <c r="AH46" s="124" t="str">
        <f>IF(SUM('2025_1_Winter:2027_2_Spring'!AH46)&gt;0,AVERAGE('2025_1_Winter:2027_2_Spring'!AH46),"**")</f>
        <v>**</v>
      </c>
      <c r="AI46" s="124">
        <f>IF(SUM('2025_1_Winter:2027_2_Spring'!AI46)&gt;0,AVERAGE('2025_1_Winter:2027_2_Spring'!AI46),"**")</f>
        <v>2.3199999999999998</v>
      </c>
      <c r="AJ46" s="139" t="str">
        <f>IF(SUM('2025_1_Winter:2027_2_Spring'!AJ46)&gt;0,AVERAGE('2025_1_Winter:2027_2_Spring'!AJ46),"**")</f>
        <v>**</v>
      </c>
      <c r="AK46" s="140" t="str">
        <f>IF(SUM('2025_1_Winter:2027_2_Spring'!AK46)&gt;0,AVERAGE('2025_1_Winter:2027_2_Spring'!AK46),"**")</f>
        <v>**</v>
      </c>
      <c r="AL46" s="141" t="str">
        <f>IF(SUM('2025_1_Winter:2027_2_Spring'!AL46)&gt;0,AVERAGE('2025_1_Winter:2027_2_Spring'!AL46),"**")</f>
        <v>**</v>
      </c>
      <c r="AM46" s="141" t="str">
        <f>IF(SUM('2025_1_Winter:2027_2_Spring'!AM46)&gt;0,AVERAGE('2025_1_Winter:2027_2_Spring'!AM46),"**")</f>
        <v>**</v>
      </c>
      <c r="AN46" s="137">
        <f>IF(SUM('2025_1_Winter:2027_2_Spring'!AN46)&gt;0,AVERAGE('2025_1_Winter:2027_2_Spring'!AN46),"**")</f>
        <v>3.89</v>
      </c>
      <c r="AO46" s="137" t="str">
        <f>IF(SUM('2025_1_Winter:2027_2_Spring'!AO46)&gt;0,AVERAGE('2025_1_Winter:2027_2_Spring'!AO46),"**")</f>
        <v>**</v>
      </c>
      <c r="AP46" s="137" t="str">
        <f>IF(SUM('2025_1_Winter:2027_2_Spring'!AP46)&gt;0,AVERAGE('2025_1_Winter:2027_2_Spring'!AP46),"**")</f>
        <v>**</v>
      </c>
      <c r="AQ46" s="137" t="str">
        <f>IF(SUM('2025_1_Winter:2027_2_Spring'!AQ46)&gt;0,AVERAGE('2025_1_Winter:2027_2_Spring'!AQ46),"**")</f>
        <v>**</v>
      </c>
      <c r="AR46" s="137" t="str">
        <f>IF(SUM('2025_1_Winter:2027_2_Spring'!AR46)&gt;0,AVERAGE('2025_1_Winter:2027_2_Spring'!AR46),"**")</f>
        <v>**</v>
      </c>
      <c r="AS46" s="137" t="str">
        <f>IF(SUM('2025_1_Winter:2027_2_Spring'!AS46)&gt;0,AVERAGE('2025_1_Winter:2027_2_Spring'!AS46),"**")</f>
        <v>**</v>
      </c>
      <c r="AT46" s="137">
        <f>IF(SUM('2025_1_Winter:2027_2_Spring'!AT46)&gt;0,AVERAGE('2025_1_Winter:2027_2_Spring'!AT46),"**")</f>
        <v>5.96</v>
      </c>
      <c r="AU46" s="137" t="str">
        <f>IF(SUM('2025_1_Winter:2027_2_Spring'!AU46)&gt;0,AVERAGE('2025_1_Winter:2027_2_Spring'!AU46),"**")</f>
        <v>**</v>
      </c>
      <c r="AV46" s="124" t="str">
        <f>IF(SUM('2025_1_Winter:2027_2_Spring'!AV46)&gt;0,AVERAGE('2025_1_Winter:2027_2_Spring'!AV46),"**")</f>
        <v>**</v>
      </c>
      <c r="AW46" s="124" t="str">
        <f>IF(SUM('2025_1_Winter:2027_2_Spring'!AW46)&gt;0,AVERAGE('2025_1_Winter:2027_2_Spring'!AW46),"**")</f>
        <v>**</v>
      </c>
      <c r="AX46" s="124" t="str">
        <f>IF(SUM('2025_1_Winter:2027_2_Spring'!AX46)&gt;0,AVERAGE('2025_1_Winter:2027_2_Spring'!AX46),"**")</f>
        <v>**</v>
      </c>
      <c r="AY46" s="137">
        <f>IF(SUM('2025_1_Winter:2027_2_Spring'!AY46)&gt;0,AVERAGE('2025_1_Winter:2027_2_Spring'!AY46),"**")</f>
        <v>26.7</v>
      </c>
      <c r="AZ46" s="123">
        <f>IF(SUM('2025_1_Winter:2027_2_Spring'!AZ46)&gt;0,AVERAGE('2025_1_Winter:2027_2_Spring'!AZ46),"**")</f>
        <v>224</v>
      </c>
      <c r="BA46" s="124" t="str">
        <f>IF(SUM('2025_1_Winter:2027_2_Spring'!BA46)&gt;0,AVERAGE('2025_1_Winter:2027_2_Spring'!BA46),"**")</f>
        <v>**</v>
      </c>
      <c r="BB46" s="122" t="str">
        <f>IF(SUM('2025_1_Winter:2027_2_Spring'!BB46)&gt;0,AVERAGE('2025_1_Winter:2027_2_Spring'!BB46),"**")</f>
        <v>**</v>
      </c>
      <c r="BC46" s="122" t="str">
        <f>IF(SUM('2025_1_Winter:2027_2_Spring'!BC46)&gt;0,AVERAGE('2025_1_Winter:2027_2_Spring'!BC46),"**")</f>
        <v>**</v>
      </c>
      <c r="BD46" s="122" t="str">
        <f>IF(SUM('2025_1_Winter:2027_2_Spring'!BD46)&gt;0,AVERAGE('2025_1_Winter:2027_2_Spring'!BD46),"**")</f>
        <v>**</v>
      </c>
      <c r="BE46" s="122" t="str">
        <f>IF(SUM('2025_1_Winter:2027_2_Spring'!BE46)&gt;0,AVERAGE('2025_1_Winter:2027_2_Spring'!BE46),"**")</f>
        <v>**</v>
      </c>
      <c r="BF46" s="122" t="str">
        <f>IF(SUM('2025_1_Winter:2027_2_Spring'!BF46)&gt;0,AVERAGE('2025_1_Winter:2027_2_Spring'!BF46),"**")</f>
        <v>**</v>
      </c>
      <c r="BG46" s="122" t="str">
        <f>IF(SUM('2025_1_Winter:2027_2_Spring'!BG46)&gt;0,AVERAGE('2025_1_Winter:2027_2_Spring'!BG46),"**")</f>
        <v>**</v>
      </c>
      <c r="BH46" s="122" t="str">
        <f>IF(SUM('2025_1_Winter:2027_2_Spring'!BH46)&gt;0,AVERAGE('2025_1_Winter:2027_2_Spring'!BH46),"**")</f>
        <v>**</v>
      </c>
      <c r="BI46" s="115" t="str">
        <f>IF(SUM('2025_1_Winter:2027_2_Spring'!BI46)&gt;0,AVERAGE('2025_1_Winter:2027_2_Spring'!BI46),"**")</f>
        <v>**</v>
      </c>
      <c r="BJ46" s="115" t="str">
        <f>IF(SUM('2025_1_Winter:2027_2_Spring'!BJ46)&gt;0,AVERAGE('2025_1_Winter:2027_2_Spring'!BJ46),"**")</f>
        <v>**</v>
      </c>
      <c r="BK46" s="115" t="str">
        <f>IF(SUM('2025_1_Winter:2027_2_Spring'!BK46)&gt;0,AVERAGE('2025_1_Winter:2027_2_Spring'!BK46),"**")</f>
        <v>**</v>
      </c>
      <c r="BL46" s="116" t="str">
        <f>IF(SUM('2025_1_Winter:2027_2_Spring'!BL46)&gt;0,AVERAGE('2025_1_Winter:2027_2_Spring'!BL46),"**")</f>
        <v>**</v>
      </c>
      <c r="BM46" s="116" t="str">
        <f>IF(SUM('2025_1_Winter:2027_2_Spring'!BM46)&gt;0,AVERAGE('2025_1_Winter:2027_2_Spring'!BM46),"**")</f>
        <v>**</v>
      </c>
      <c r="BN46" s="116" t="str">
        <f>IF(SUM('2025_1_Winter:2027_2_Spring'!BN46)&gt;0,AVERAGE('2025_1_Winter:2027_2_Spring'!BN46),"**")</f>
        <v>**</v>
      </c>
      <c r="BO46" s="116" t="str">
        <f>IF(SUM('2025_1_Winter:2027_2_Spring'!BO46)&gt;0,AVERAGE('2025_1_Winter:2027_2_Spring'!BO46),"**")</f>
        <v>**</v>
      </c>
      <c r="BP46" s="116" t="str">
        <f>IF(SUM('2025_1_Winter:2027_2_Spring'!BP46)&gt;0,AVERAGE('2025_1_Winter:2027_2_Spring'!BP46),"**")</f>
        <v>**</v>
      </c>
      <c r="BQ46" s="116" t="str">
        <f>IF(SUM('2025_1_Winter:2027_2_Spring'!BQ46)&gt;0,AVERAGE('2025_1_Winter:2027_2_Spring'!BQ46),"**")</f>
        <v>**</v>
      </c>
      <c r="BR46" s="116" t="str">
        <f>IF(SUM('2025_1_Winter:2027_2_Spring'!BR46)&gt;0,AVERAGE('2025_1_Winter:2027_2_Spring'!BR46),"**")</f>
        <v>**</v>
      </c>
      <c r="BS46" s="116" t="str">
        <f>IF(SUM('2025_1_Winter:2027_2_Spring'!BS46)&gt;0,AVERAGE('2025_1_Winter:2027_2_Spring'!BS46),"**")</f>
        <v>**</v>
      </c>
      <c r="BT46" s="116" t="str">
        <f>IF(SUM('2025_1_Winter:2027_2_Spring'!BT46)&gt;0,AVERAGE('2025_1_Winter:2027_2_Spring'!BT46),"**")</f>
        <v>**</v>
      </c>
      <c r="BU46" s="116" t="str">
        <f>IF(SUM('2025_1_Winter:2027_2_Spring'!BU46)&gt;0,AVERAGE('2025_1_Winter:2027_2_Spring'!BU46),"**")</f>
        <v>**</v>
      </c>
      <c r="BV46" s="68" t="str">
        <f>IF(SUM('2025_1_Winter:2027_2_Spring'!BV46)&gt;0,AVERAGE('2025_1_Winter:2027_2_Spring'!BV46),"**")</f>
        <v>**</v>
      </c>
      <c r="BW46" s="69" t="str">
        <f>IF(SUM('2025_1_Winter:2027_2_Spring'!BW46)&gt;0,AVERAGE('2025_1_Winter:2027_2_Spring'!BW46),"**")</f>
        <v>**</v>
      </c>
      <c r="BX46" s="69" t="str">
        <f>IF(SUM('2025_1_Winter:2027_2_Spring'!BX46)&gt;0,AVERAGE('2025_1_Winter:2027_2_Spring'!BX46),"**")</f>
        <v>**</v>
      </c>
      <c r="BY46" s="69" t="str">
        <f>IF(SUM('2025_1_Winter:2027_2_Spring'!BY46)&gt;0,AVERAGE('2025_1_Winter:2027_2_Spring'!BY46),"**")</f>
        <v>**</v>
      </c>
      <c r="BZ46" s="69" t="str">
        <f>IF(SUM('2025_1_Winter:2027_2_Spring'!BZ46)&gt;0,AVERAGE('2025_1_Winter:2027_2_Spring'!BZ46),"**")</f>
        <v>**</v>
      </c>
      <c r="CA46" s="69" t="str">
        <f>IF(SUM('2025_1_Winter:2027_2_Spring'!CA46)&gt;0,AVERAGE('2025_1_Winter:2027_2_Spring'!CA46),"**")</f>
        <v>**</v>
      </c>
      <c r="CB46" s="69" t="str">
        <f>IF(SUM('2025_1_Winter:2027_2_Spring'!CB46)&gt;0,AVERAGE('2025_1_Winter:2027_2_Spring'!CB46),"**")</f>
        <v>**</v>
      </c>
      <c r="CC46" s="116" t="str">
        <f>IF(SUM('2025_1_Winter:2027_2_Spring'!CC46)&gt;0,AVERAGE('2025_1_Winter:2027_2_Spring'!CC46),"**")</f>
        <v>**</v>
      </c>
      <c r="CD46" s="116" t="str">
        <f>IF(SUM('2025_1_Winter:2027_2_Spring'!CD46)&gt;0,AVERAGE('2025_1_Winter:2027_2_Spring'!CD46),"**")</f>
        <v>**</v>
      </c>
      <c r="CE46" s="116" t="str">
        <f>IF(SUM('2025_1_Winter:2027_2_Spring'!CE46)&gt;0,AVERAGE('2025_1_Winter:2027_2_Spring'!CE46),"**")</f>
        <v>**</v>
      </c>
      <c r="CF46" s="116" t="str">
        <f>IF(SUM('2025_1_Winter:2027_2_Spring'!CF46)&gt;0,AVERAGE('2025_1_Winter:2027_2_Spring'!CF46),"**")</f>
        <v>**</v>
      </c>
      <c r="CG46" s="116" t="str">
        <f>IF(SUM('2025_1_Winter:2027_2_Spring'!CG46)&gt;0,AVERAGE('2025_1_Winter:2027_2_Spring'!CG46),"**")</f>
        <v>**</v>
      </c>
      <c r="CH46" s="116" t="str">
        <f>IF(SUM('2025_1_Winter:2027_2_Spring'!CH46)&gt;0,AVERAGE('2025_1_Winter:2027_2_Spring'!CH46),"**")</f>
        <v>**</v>
      </c>
      <c r="CI46" s="116" t="str">
        <f>IF(SUM('2025_1_Winter:2027_2_Spring'!CI46)&gt;0,AVERAGE('2025_1_Winter:2027_2_Spring'!CI46),"**")</f>
        <v>**</v>
      </c>
      <c r="CJ46" s="116" t="str">
        <f>IF(SUM('2025_1_Winter:2027_2_Spring'!CJ46)&gt;0,AVERAGE('2025_1_Winter:2027_2_Spring'!CJ46),"**")</f>
        <v>**</v>
      </c>
      <c r="CK46" s="116" t="str">
        <f>IF(SUM('2025_1_Winter:2027_2_Spring'!CK46)&gt;0,AVERAGE('2025_1_Winter:2027_2_Spring'!CK46),"**")</f>
        <v>**</v>
      </c>
      <c r="CL46" s="116" t="str">
        <f>IF(SUM('2025_1_Winter:2027_2_Spring'!CL46)&gt;0,AVERAGE('2025_1_Winter:2027_2_Spring'!CL46),"**")</f>
        <v>**</v>
      </c>
      <c r="CM46" s="116" t="str">
        <f>IF(SUM('2025_1_Winter:2027_2_Spring'!CM46)&gt;0,AVERAGE('2025_1_Winter:2027_2_Spring'!CM46),"**")</f>
        <v>**</v>
      </c>
      <c r="CN46" s="116" t="str">
        <f>IF(SUM('2025_1_Winter:2027_2_Spring'!CN46)&gt;0,AVERAGE('2025_1_Winter:2027_2_Spring'!CN46),"**")</f>
        <v>**</v>
      </c>
      <c r="CO46" s="116" t="str">
        <f>IF(SUM('2025_1_Winter:2027_2_Spring'!CO46)&gt;0,AVERAGE('2025_1_Winter:2027_2_Spring'!CO46),"**")</f>
        <v>**</v>
      </c>
      <c r="CP46" s="116" t="str">
        <f>IF(SUM('2025_1_Winter:2027_2_Spring'!CP46)&gt;0,AVERAGE('2025_1_Winter:2027_2_Spring'!CP46),"**")</f>
        <v>**</v>
      </c>
      <c r="CQ46" s="116" t="str">
        <f>IF(SUM('2025_1_Winter:2027_2_Spring'!CQ46)&gt;0,AVERAGE('2025_1_Winter:2027_2_Spring'!CQ46),"**")</f>
        <v>**</v>
      </c>
      <c r="CR46" s="120">
        <f>IF(SUM('2025_1_Winter:2027_2_Spring'!CR46)&gt;0,AVERAGE('2025_1_Winter:2027_2_Spring'!CR46),"**")</f>
        <v>47</v>
      </c>
      <c r="CS46" s="116" t="str">
        <f>IF(SUM('2025_1_Winter:2027_2_Spring'!CS46)&gt;0,AVERAGE('2025_1_Winter:2027_2_Spring'!CS46),"**")</f>
        <v>**</v>
      </c>
      <c r="CT46" s="99">
        <f>IF(SUM('2025_1_Winter:2027_2_Spring'!CT46)&gt;0,AVERAGE('2025_1_Winter:2027_2_Spring'!CT46),"**")</f>
        <v>0.50000000000000011</v>
      </c>
      <c r="CU46" s="115" t="str">
        <f t="shared" si="0"/>
        <v>**</v>
      </c>
      <c r="CV46" s="99"/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2"/>
      <c r="G47" s="19"/>
      <c r="H47" s="41"/>
      <c r="I47" s="45"/>
      <c r="J47" s="93"/>
      <c r="K47" s="41"/>
      <c r="L47" s="41"/>
      <c r="M47" s="45"/>
      <c r="N47" s="45"/>
      <c r="O47" s="41" t="str">
        <f>IF(SUM('2025_1_Winter:2027_2_Spring'!O47)&gt;0,AVERAGE('2025_1_Winter:2027_2_Spring'!O47),"**")</f>
        <v>**</v>
      </c>
      <c r="P47" s="83" t="str">
        <f>IF(SUM('2025_1_Winter:2027_2_Spring'!P47)&gt;0,AVERAGE('2025_1_Winter:2027_2_Spring'!P47),"**")</f>
        <v>**</v>
      </c>
      <c r="Q47" s="83" t="str">
        <f>IF(SUM('2025_1_Winter:2027_2_Spring'!Q47)&gt;0,AVERAGE('2025_1_Winter:2027_2_Spring'!Q47),"**")</f>
        <v>**</v>
      </c>
      <c r="R47" s="52" t="str">
        <f>IF(SUM('2025_1_Winter:2027_2_Spring'!R47)&gt;0,AVERAGE('2025_1_Winter:2027_2_Spring'!R47),"**")</f>
        <v>**</v>
      </c>
      <c r="S47" s="40" t="str">
        <f>IF(SUM('2025_1_Winter:2027_2_Spring'!S47)&gt;0,AVERAGE('2025_1_Winter:2027_2_Spring'!S47),"**")</f>
        <v>**</v>
      </c>
      <c r="T47" s="40" t="str">
        <f>IF(SUM('2025_1_Winter:2027_2_Spring'!T47)&gt;0,AVERAGE('2025_1_Winter:2027_2_Spring'!T47),"**")</f>
        <v>**</v>
      </c>
      <c r="U47" s="40" t="str">
        <f>IF(SUM('2025_1_Winter:2027_2_Spring'!U47)&gt;0,AVERAGE('2025_1_Winter:2027_2_Spring'!U47),"**")</f>
        <v>**</v>
      </c>
      <c r="V47" s="40" t="str">
        <f>IF(SUM('2025_1_Winter:2027_2_Spring'!V47)&gt;0,AVERAGE('2025_1_Winter:2027_2_Spring'!V47),"**")</f>
        <v>**</v>
      </c>
      <c r="W47" s="40" t="str">
        <f>IF(SUM('2025_1_Winter:2027_2_Spring'!W47)&gt;0,AVERAGE('2025_1_Winter:2027_2_Spring'!W47),"**")</f>
        <v>**</v>
      </c>
      <c r="X47" s="40" t="str">
        <f>IF(SUM('2025_1_Winter:2027_2_Spring'!X47)&gt;0,AVERAGE('2025_1_Winter:2027_2_Spring'!X47),"**")</f>
        <v>**</v>
      </c>
      <c r="Y47" s="39" t="str">
        <f>IF(SUM('2025_1_Winter:2027_2_Spring'!Y47)&gt;0,AVERAGE('2025_1_Winter:2027_2_Spring'!Y47),"**")</f>
        <v>**</v>
      </c>
      <c r="Z47" s="40" t="str">
        <f>IF(SUM('2025_1_Winter:2027_2_Spring'!Z47)&gt;0,AVERAGE('2025_1_Winter:2027_2_Spring'!Z47),"**")</f>
        <v>**</v>
      </c>
      <c r="AA47" s="40" t="str">
        <f>IF(SUM('2025_1_Winter:2027_2_Spring'!AA47)&gt;0,AVERAGE('2025_1_Winter:2027_2_Spring'!AA47),"**")</f>
        <v>**</v>
      </c>
      <c r="AB47" s="40" t="str">
        <f>IF(SUM('2025_1_Winter:2027_2_Spring'!AB47)&gt;0,AVERAGE('2025_1_Winter:2027_2_Spring'!AB47),"**")</f>
        <v>**</v>
      </c>
      <c r="AC47" s="40" t="str">
        <f>IF(SUM('2025_1_Winter:2027_2_Spring'!AC47)&gt;0,AVERAGE('2025_1_Winter:2027_2_Spring'!AC47),"**")</f>
        <v>**</v>
      </c>
      <c r="AD47" s="40" t="str">
        <f>IF(SUM('2025_1_Winter:2027_2_Spring'!AD47)&gt;0,AVERAGE('2025_1_Winter:2027_2_Spring'!AD47),"**")</f>
        <v>**</v>
      </c>
      <c r="AE47" s="41" t="str">
        <f>IF(SUM('2025_1_Winter:2027_2_Spring'!AE47)&gt;0,AVERAGE('2025_1_Winter:2027_2_Spring'!AE47),"**")</f>
        <v>**</v>
      </c>
      <c r="AF47" s="41" t="str">
        <f>IF(SUM('2025_1_Winter:2027_2_Spring'!AF47)&gt;0,AVERAGE('2025_1_Winter:2027_2_Spring'!AF47),"**")</f>
        <v>**</v>
      </c>
      <c r="AG47" s="41" t="str">
        <f>IF(SUM('2025_1_Winter:2027_2_Spring'!AG47)&gt;0,AVERAGE('2025_1_Winter:2027_2_Spring'!AG47),"**")</f>
        <v>**</v>
      </c>
      <c r="AH47" s="41" t="str">
        <f>IF(SUM('2025_1_Winter:2027_2_Spring'!AH47)&gt;0,AVERAGE('2025_1_Winter:2027_2_Spring'!AH47),"**")</f>
        <v>**</v>
      </c>
      <c r="AI47" s="41" t="str">
        <f>IF(SUM('2025_1_Winter:2027_2_Spring'!AI47)&gt;0,AVERAGE('2025_1_Winter:2027_2_Spring'!AI47),"**")</f>
        <v>**</v>
      </c>
      <c r="AJ47" s="41" t="str">
        <f>IF(SUM('2025_1_Winter:2027_2_Spring'!AJ47)&gt;0,AVERAGE('2025_1_Winter:2027_2_Spring'!AJ47),"**")</f>
        <v>**</v>
      </c>
      <c r="AK47" s="41" t="str">
        <f>IF(SUM('2025_1_Winter:2027_2_Spring'!AK47)&gt;0,AVERAGE('2025_1_Winter:2027_2_Spring'!AK47),"**")</f>
        <v>**</v>
      </c>
      <c r="AL47" s="41" t="str">
        <f>IF(SUM('2025_1_Winter:2027_2_Spring'!AL47)&gt;0,AVERAGE('2025_1_Winter:2027_2_Spring'!AL47),"**")</f>
        <v>**</v>
      </c>
      <c r="AM47" s="41" t="str">
        <f>IF(SUM('2025_1_Winter:2027_2_Spring'!AM47)&gt;0,AVERAGE('2025_1_Winter:2027_2_Spring'!AM47),"**")</f>
        <v>**</v>
      </c>
      <c r="AN47" s="41" t="str">
        <f>IF(SUM('2025_1_Winter:2027_2_Spring'!AN47)&gt;0,AVERAGE('2025_1_Winter:2027_2_Spring'!AN47),"**")</f>
        <v>**</v>
      </c>
      <c r="AO47" s="41" t="str">
        <f>IF(SUM('2025_1_Winter:2027_2_Spring'!AO47)&gt;0,AVERAGE('2025_1_Winter:2027_2_Spring'!AO47),"**")</f>
        <v>**</v>
      </c>
      <c r="AP47" s="41" t="str">
        <f>IF(SUM('2025_1_Winter:2027_2_Spring'!AP47)&gt;0,AVERAGE('2025_1_Winter:2027_2_Spring'!AP47),"**")</f>
        <v>**</v>
      </c>
      <c r="AQ47" s="41" t="str">
        <f>IF(SUM('2025_1_Winter:2027_2_Spring'!AQ47)&gt;0,AVERAGE('2025_1_Winter:2027_2_Spring'!AQ47),"**")</f>
        <v>**</v>
      </c>
      <c r="AR47" s="41" t="str">
        <f>IF(SUM('2025_1_Winter:2027_2_Spring'!AR47)&gt;0,AVERAGE('2025_1_Winter:2027_2_Spring'!AR47),"**")</f>
        <v>**</v>
      </c>
      <c r="AS47" s="41" t="str">
        <f>IF(SUM('2025_1_Winter:2027_2_Spring'!AS47)&gt;0,AVERAGE('2025_1_Winter:2027_2_Spring'!AS47),"**")</f>
        <v>**</v>
      </c>
      <c r="AT47" s="41" t="str">
        <f>IF(SUM('2025_1_Winter:2027_2_Spring'!AT47)&gt;0,AVERAGE('2025_1_Winter:2027_2_Spring'!AT47),"**")</f>
        <v>**</v>
      </c>
      <c r="AU47" s="41" t="str">
        <f>IF(SUM('2025_1_Winter:2027_2_Spring'!AU47)&gt;0,AVERAGE('2025_1_Winter:2027_2_Spring'!AU47),"**")</f>
        <v>**</v>
      </c>
      <c r="AV47" s="41" t="str">
        <f>IF(SUM('2025_1_Winter:2027_2_Spring'!AV47)&gt;0,AVERAGE('2025_1_Winter:2027_2_Spring'!AV47),"**")</f>
        <v>**</v>
      </c>
      <c r="AW47" s="41" t="str">
        <f>IF(SUM('2025_1_Winter:2027_2_Spring'!AW47)&gt;0,AVERAGE('2025_1_Winter:2027_2_Spring'!AW47),"**")</f>
        <v>**</v>
      </c>
      <c r="AX47" s="41" t="str">
        <f>IF(SUM('2025_1_Winter:2027_2_Spring'!AX47)&gt;0,AVERAGE('2025_1_Winter:2027_2_Spring'!AX47),"**")</f>
        <v>**</v>
      </c>
      <c r="AY47" s="41" t="str">
        <f>IF(SUM('2025_1_Winter:2027_2_Spring'!AY47)&gt;0,AVERAGE('2025_1_Winter:2027_2_Spring'!AY47),"**")</f>
        <v>**</v>
      </c>
      <c r="AZ47" s="41" t="str">
        <f>IF(SUM('2025_1_Winter:2027_2_Spring'!AZ47)&gt;0,AVERAGE('2025_1_Winter:2027_2_Spring'!AZ47),"**")</f>
        <v>**</v>
      </c>
      <c r="BA47" s="41" t="str">
        <f>IF(SUM('2025_1_Winter:2027_2_Spring'!BA47)&gt;0,AVERAGE('2025_1_Winter:2027_2_Spring'!BA47),"**")</f>
        <v>**</v>
      </c>
      <c r="BB47" s="41" t="str">
        <f>IF(SUM('2025_1_Winter:2027_2_Spring'!BB47)&gt;0,AVERAGE('2025_1_Winter:2027_2_Spring'!BB47),"**")</f>
        <v>**</v>
      </c>
      <c r="BC47" s="41" t="str">
        <f>IF(SUM('2025_1_Winter:2027_2_Spring'!BC47)&gt;0,AVERAGE('2025_1_Winter:2027_2_Spring'!BC47),"**")</f>
        <v>**</v>
      </c>
      <c r="BD47" s="41" t="str">
        <f>IF(SUM('2025_1_Winter:2027_2_Spring'!BD47)&gt;0,AVERAGE('2025_1_Winter:2027_2_Spring'!BD47),"**")</f>
        <v>**</v>
      </c>
      <c r="BE47" s="41" t="str">
        <f>IF(SUM('2025_1_Winter:2027_2_Spring'!BE47)&gt;0,AVERAGE('2025_1_Winter:2027_2_Spring'!BE47),"**")</f>
        <v>**</v>
      </c>
      <c r="BF47" s="41" t="str">
        <f>IF(SUM('2025_1_Winter:2027_2_Spring'!BF47)&gt;0,AVERAGE('2025_1_Winter:2027_2_Spring'!BF47),"**")</f>
        <v>**</v>
      </c>
      <c r="BG47" s="41" t="str">
        <f>IF(SUM('2025_1_Winter:2027_2_Spring'!BG47)&gt;0,AVERAGE('2025_1_Winter:2027_2_Spring'!BG47),"**")</f>
        <v>**</v>
      </c>
      <c r="BH47" s="41" t="str">
        <f>IF(SUM('2025_1_Winter:2027_2_Spring'!BH47)&gt;0,AVERAGE('2025_1_Winter:2027_2_Spring'!BH47),"**")</f>
        <v>**</v>
      </c>
      <c r="BI47" s="41" t="str">
        <f>IF(SUM('2025_1_Winter:2027_2_Spring'!BI47)&gt;0,AVERAGE('2025_1_Winter:2027_2_Spring'!BI47),"**")</f>
        <v>**</v>
      </c>
      <c r="BJ47" s="41" t="str">
        <f>IF(SUM('2025_1_Winter:2027_2_Spring'!BJ47)&gt;0,AVERAGE('2025_1_Winter:2027_2_Spring'!BJ47),"**")</f>
        <v>**</v>
      </c>
      <c r="BK47" s="41" t="str">
        <f>IF(SUM('2025_1_Winter:2027_2_Spring'!BK47)&gt;0,AVERAGE('2025_1_Winter:2027_2_Spring'!BK47),"**")</f>
        <v>**</v>
      </c>
      <c r="BL47" s="41" t="str">
        <f>IF(SUM('2025_1_Winter:2027_2_Spring'!BL47)&gt;0,AVERAGE('2025_1_Winter:2027_2_Spring'!BL47),"**")</f>
        <v>**</v>
      </c>
      <c r="BM47" s="41" t="str">
        <f>IF(SUM('2025_1_Winter:2027_2_Spring'!BM47)&gt;0,AVERAGE('2025_1_Winter:2027_2_Spring'!BM47),"**")</f>
        <v>**</v>
      </c>
      <c r="BN47" s="41" t="str">
        <f>IF(SUM('2025_1_Winter:2027_2_Spring'!BN47)&gt;0,AVERAGE('2025_1_Winter:2027_2_Spring'!BN47),"**")</f>
        <v>**</v>
      </c>
      <c r="BO47" s="41" t="str">
        <f>IF(SUM('2025_1_Winter:2027_2_Spring'!BO47)&gt;0,AVERAGE('2025_1_Winter:2027_2_Spring'!BO47),"**")</f>
        <v>**</v>
      </c>
      <c r="BP47" s="41" t="str">
        <f>IF(SUM('2025_1_Winter:2027_2_Spring'!BP47)&gt;0,AVERAGE('2025_1_Winter:2027_2_Spring'!BP47),"**")</f>
        <v>**</v>
      </c>
      <c r="BQ47" s="41" t="str">
        <f>IF(SUM('2025_1_Winter:2027_2_Spring'!BQ47)&gt;0,AVERAGE('2025_1_Winter:2027_2_Spring'!BQ47),"**")</f>
        <v>**</v>
      </c>
      <c r="BR47" s="41" t="str">
        <f>IF(SUM('2025_1_Winter:2027_2_Spring'!BR47)&gt;0,AVERAGE('2025_1_Winter:2027_2_Spring'!BR47),"**")</f>
        <v>**</v>
      </c>
      <c r="BS47" s="41" t="str">
        <f>IF(SUM('2025_1_Winter:2027_2_Spring'!BS47)&gt;0,AVERAGE('2025_1_Winter:2027_2_Spring'!BS47),"**")</f>
        <v>**</v>
      </c>
      <c r="BT47" s="41" t="str">
        <f>IF(SUM('2025_1_Winter:2027_2_Spring'!BT47)&gt;0,AVERAGE('2025_1_Winter:2027_2_Spring'!BT47),"**")</f>
        <v>**</v>
      </c>
      <c r="BU47" s="41" t="str">
        <f>IF(SUM('2025_1_Winter:2027_2_Spring'!BU47)&gt;0,AVERAGE('2025_1_Winter:2027_2_Spring'!BU47),"**")</f>
        <v>**</v>
      </c>
      <c r="BV47" s="41" t="str">
        <f>IF(SUM('2025_1_Winter:2027_2_Spring'!BV47)&gt;0,AVERAGE('2025_1_Winter:2027_2_Spring'!BV47),"**")</f>
        <v>**</v>
      </c>
      <c r="BW47" s="41" t="str">
        <f>IF(SUM('2025_1_Winter:2027_2_Spring'!BW47)&gt;0,AVERAGE('2025_1_Winter:2027_2_Spring'!BW47),"**")</f>
        <v>**</v>
      </c>
      <c r="BX47" s="41" t="str">
        <f>IF(SUM('2025_1_Winter:2027_2_Spring'!BX47)&gt;0,AVERAGE('2025_1_Winter:2027_2_Spring'!BX47),"**")</f>
        <v>**</v>
      </c>
      <c r="BY47" s="41" t="str">
        <f>IF(SUM('2025_1_Winter:2027_2_Spring'!BY47)&gt;0,AVERAGE('2025_1_Winter:2027_2_Spring'!BY47),"**")</f>
        <v>**</v>
      </c>
      <c r="BZ47" s="41" t="str">
        <f>IF(SUM('2025_1_Winter:2027_2_Spring'!BZ47)&gt;0,AVERAGE('2025_1_Winter:2027_2_Spring'!BZ47),"**")</f>
        <v>**</v>
      </c>
      <c r="CA47" s="41" t="str">
        <f>IF(SUM('2025_1_Winter:2027_2_Spring'!CA47)&gt;0,AVERAGE('2025_1_Winter:2027_2_Spring'!CA47),"**")</f>
        <v>**</v>
      </c>
      <c r="CB47" s="41" t="str">
        <f>IF(SUM('2025_1_Winter:2027_2_Spring'!CB47)&gt;0,AVERAGE('2025_1_Winter:2027_2_Spring'!CB47),"**")</f>
        <v>**</v>
      </c>
      <c r="CC47" s="41" t="str">
        <f>IF(SUM('2025_1_Winter:2027_2_Spring'!CC47)&gt;0,AVERAGE('2025_1_Winter:2027_2_Spring'!CC47),"**")</f>
        <v>**</v>
      </c>
      <c r="CD47" s="41" t="str">
        <f>IF(SUM('2025_1_Winter:2027_2_Spring'!CD47)&gt;0,AVERAGE('2025_1_Winter:2027_2_Spring'!CD47),"**")</f>
        <v>**</v>
      </c>
      <c r="CE47" s="41" t="str">
        <f>IF(SUM('2025_1_Winter:2027_2_Spring'!CE47)&gt;0,AVERAGE('2025_1_Winter:2027_2_Spring'!CE47),"**")</f>
        <v>**</v>
      </c>
      <c r="CF47" s="41" t="str">
        <f>IF(SUM('2025_1_Winter:2027_2_Spring'!CF47)&gt;0,AVERAGE('2025_1_Winter:2027_2_Spring'!CF47),"**")</f>
        <v>**</v>
      </c>
      <c r="CG47" s="41" t="str">
        <f>IF(SUM('2025_1_Winter:2027_2_Spring'!CG47)&gt;0,AVERAGE('2025_1_Winter:2027_2_Spring'!CG47),"**")</f>
        <v>**</v>
      </c>
      <c r="CH47" s="41" t="str">
        <f>IF(SUM('2025_1_Winter:2027_2_Spring'!CH47)&gt;0,AVERAGE('2025_1_Winter:2027_2_Spring'!CH47),"**")</f>
        <v>**</v>
      </c>
      <c r="CI47" s="41" t="str">
        <f>IF(SUM('2025_1_Winter:2027_2_Spring'!CI47)&gt;0,AVERAGE('2025_1_Winter:2027_2_Spring'!CI47),"**")</f>
        <v>**</v>
      </c>
      <c r="CJ47" s="41" t="str">
        <f>IF(SUM('2025_1_Winter:2027_2_Spring'!CJ47)&gt;0,AVERAGE('2025_1_Winter:2027_2_Spring'!CJ47),"**")</f>
        <v>**</v>
      </c>
      <c r="CK47" s="41" t="str">
        <f>IF(SUM('2025_1_Winter:2027_2_Spring'!CK47)&gt;0,AVERAGE('2025_1_Winter:2027_2_Spring'!CK47),"**")</f>
        <v>**</v>
      </c>
      <c r="CL47" s="41" t="str">
        <f>IF(SUM('2025_1_Winter:2027_2_Spring'!CL47)&gt;0,AVERAGE('2025_1_Winter:2027_2_Spring'!CL47),"**")</f>
        <v>**</v>
      </c>
      <c r="CM47" s="41" t="str">
        <f>IF(SUM('2025_1_Winter:2027_2_Spring'!CM47)&gt;0,AVERAGE('2025_1_Winter:2027_2_Spring'!CM47),"**")</f>
        <v>**</v>
      </c>
      <c r="CN47" s="41" t="str">
        <f>IF(SUM('2025_1_Winter:2027_2_Spring'!CN47)&gt;0,AVERAGE('2025_1_Winter:2027_2_Spring'!CN47),"**")</f>
        <v>**</v>
      </c>
      <c r="CO47" s="41" t="str">
        <f>IF(SUM('2025_1_Winter:2027_2_Spring'!CO47)&gt;0,AVERAGE('2025_1_Winter:2027_2_Spring'!CO47),"**")</f>
        <v>**</v>
      </c>
      <c r="CP47" s="41" t="str">
        <f>IF(SUM('2025_1_Winter:2027_2_Spring'!CP47)&gt;0,AVERAGE('2025_1_Winter:2027_2_Spring'!CP47),"**")</f>
        <v>**</v>
      </c>
      <c r="CQ47" s="41" t="str">
        <f>IF(SUM('2025_1_Winter:2027_2_Spring'!CQ47)&gt;0,AVERAGE('2025_1_Winter:2027_2_Spring'!CQ47),"**")</f>
        <v>**</v>
      </c>
      <c r="CR47" s="41" t="str">
        <f>IF(SUM('2025_1_Winter:2027_2_Spring'!CR47)&gt;0,AVERAGE('2025_1_Winter:2027_2_Spring'!CR47),"**")</f>
        <v>**</v>
      </c>
      <c r="CS47" s="41" t="str">
        <f>IF(SUM('2025_1_Winter:2027_2_Spring'!CS47)&gt;0,AVERAGE('2025_1_Winter:2027_2_Spring'!CS47),"**")</f>
        <v>**</v>
      </c>
      <c r="CT47" s="41" t="str">
        <f>IF(SUM('2025_1_Winter:2027_2_Spring'!CT47)&gt;0,AVERAGE('2025_1_Winter:2027_2_Spring'!CT47),"**")</f>
        <v>**</v>
      </c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60">
        <f>COUNT('2025_1_Winter:2027_2_Spring'!F48)</f>
        <v>1</v>
      </c>
      <c r="G48" s="17" t="s">
        <v>303</v>
      </c>
      <c r="H48" s="84" t="e">
        <f>IF(SUM(#REF!)&gt;0,AVERAGE(#REF!),"**")</f>
        <v>#REF!</v>
      </c>
      <c r="I48" s="43" t="e">
        <f>IF(SUM(#REF!)&gt;0,AVERAGE(#REF!),"**")</f>
        <v>#REF!</v>
      </c>
      <c r="J48" s="91" t="e">
        <f>IF(SUM(#REF!)&gt;0,AVERAGE(#REF!),"**")</f>
        <v>#REF!</v>
      </c>
      <c r="K48" s="10" t="e">
        <f>IF(SUM(#REF!)&gt;0,AVERAGE(#REF!),"**")</f>
        <v>#REF!</v>
      </c>
      <c r="L48" s="10" t="e">
        <f>IF(SUM(#REF!)&gt;0,AVERAGE(#REF!),"**")</f>
        <v>#REF!</v>
      </c>
      <c r="M48" s="43" t="e">
        <f>IF(SUM(#REF!)&gt;0,AVERAGE(#REF!),"**")</f>
        <v>#REF!</v>
      </c>
      <c r="N48" s="43" t="e">
        <f>IF(SUM(#REF!)&gt;0,AVERAGE(#REF!),"**")</f>
        <v>#REF!</v>
      </c>
      <c r="O48" s="10">
        <f>IF(SUM('2025_1_Winter:2027_2_Spring'!O48)&gt;0,AVERAGE('2025_1_Winter:2027_2_Spring'!O48),"**")</f>
        <v>30.4</v>
      </c>
      <c r="P48" s="80" t="str">
        <f>IF(SUM('2025_1_Winter:2027_2_Spring'!P48)&gt;0,AVERAGE('2025_1_Winter:2027_2_Spring'!P48),"**")</f>
        <v>**</v>
      </c>
      <c r="Q48" s="80" t="str">
        <f>IF(SUM('2025_1_Winter:2027_2_Spring'!Q48)&gt;0,AVERAGE('2025_1_Winter:2027_2_Spring'!Q48),"**")</f>
        <v>**</v>
      </c>
      <c r="R48" s="50">
        <f>IF(SUM('2025_1_Winter:2027_2_Spring'!R48)&gt;0,AVERAGE('2025_1_Winter:2027_2_Spring'!R48),"**")</f>
        <v>1.4</v>
      </c>
      <c r="S48" s="4" t="str">
        <f>IF(SUM('2025_1_Winter:2027_2_Spring'!S48)&gt;0,AVERAGE('2025_1_Winter:2027_2_Spring'!S48),"**")</f>
        <v>**</v>
      </c>
      <c r="T48" s="46">
        <f>IF(SUM('2025_1_Winter:2027_2_Spring'!T48)&gt;0,AVERAGE('2025_1_Winter:2027_2_Spring'!T48),"**")</f>
        <v>12</v>
      </c>
      <c r="U48" s="46">
        <f>IF(SUM('2025_1_Winter:2027_2_Spring'!U48)&gt;0,AVERAGE('2025_1_Winter:2027_2_Spring'!U48),"**")</f>
        <v>9.9</v>
      </c>
      <c r="V48" s="46">
        <f>IF(SUM('2025_1_Winter:2027_2_Spring'!V48)&gt;0,AVERAGE('2025_1_Winter:2027_2_Spring'!V48),"**")</f>
        <v>1.1499999999999999</v>
      </c>
      <c r="W48" s="46" t="str">
        <f>IF(SUM('2025_1_Winter:2027_2_Spring'!W48)&gt;0,AVERAGE('2025_1_Winter:2027_2_Spring'!W48),"**")</f>
        <v>**</v>
      </c>
      <c r="X48" s="46">
        <f>IF(SUM('2025_1_Winter:2027_2_Spring'!X48)&gt;0,AVERAGE('2025_1_Winter:2027_2_Spring'!X48),"**")</f>
        <v>15.1</v>
      </c>
      <c r="Y48" s="37">
        <f>IF(SUM('2025_1_Winter:2027_2_Spring'!Y48)&gt;0,AVERAGE('2025_1_Winter:2027_2_Spring'!Y48),"**")</f>
        <v>1.9</v>
      </c>
      <c r="Z48" s="46">
        <f>IF(SUM('2025_1_Winter:2027_2_Spring'!Z48)&gt;0,AVERAGE('2025_1_Winter:2027_2_Spring'!Z48),"**")</f>
        <v>0.12</v>
      </c>
      <c r="AA48" s="46">
        <f>IF(SUM('2025_1_Winter:2027_2_Spring'!AA48)&gt;0,AVERAGE('2025_1_Winter:2027_2_Spring'!AA48),"**")</f>
        <v>29.3</v>
      </c>
      <c r="AB48" s="46">
        <f>IF(SUM('2025_1_Winter:2027_2_Spring'!AB48)&gt;0,AVERAGE('2025_1_Winter:2027_2_Spring'!AB48),"**")</f>
        <v>73.599999999999994</v>
      </c>
      <c r="AC48" s="46" t="str">
        <f>IF(SUM('2025_1_Winter:2027_2_Spring'!AC48)&gt;0,AVERAGE('2025_1_Winter:2027_2_Spring'!AC48),"**")</f>
        <v>**</v>
      </c>
      <c r="AD48" s="46">
        <f>IF(SUM('2025_1_Winter:2027_2_Spring'!AD48)&gt;0,AVERAGE('2025_1_Winter:2027_2_Spring'!AD48),"**")</f>
        <v>313</v>
      </c>
      <c r="AE48" s="10" t="str">
        <f>IF(SUM('2025_1_Winter:2027_2_Spring'!AE48)&gt;0,AVERAGE('2025_1_Winter:2027_2_Spring'!AE48),"**")</f>
        <v>**</v>
      </c>
      <c r="AF48" s="37" t="str">
        <f>IF(SUM('2025_1_Winter:2027_2_Spring'!AF48)&gt;0,AVERAGE('2025_1_Winter:2027_2_Spring'!AF48),"**")</f>
        <v>**</v>
      </c>
      <c r="AG48" s="10" t="str">
        <f>IF(SUM('2025_1_Winter:2027_2_Spring'!AG48)&gt;0,AVERAGE('2025_1_Winter:2027_2_Spring'!AG48),"**")</f>
        <v>**</v>
      </c>
      <c r="AH48" s="10" t="str">
        <f>IF(SUM('2025_1_Winter:2027_2_Spring'!AH48)&gt;0,AVERAGE('2025_1_Winter:2027_2_Spring'!AH48),"**")</f>
        <v>**</v>
      </c>
      <c r="AI48" s="10">
        <f>IF(SUM('2025_1_Winter:2027_2_Spring'!AI48)&gt;0,AVERAGE('2025_1_Winter:2027_2_Spring'!AI48),"**")</f>
        <v>1.65</v>
      </c>
      <c r="AJ48" s="70" t="str">
        <f>IF(SUM('2025_1_Winter:2027_2_Spring'!AJ48)&gt;0,AVERAGE('2025_1_Winter:2027_2_Spring'!AJ48),"**")</f>
        <v>**</v>
      </c>
      <c r="AK48" s="71" t="str">
        <f>IF(SUM('2025_1_Winter:2027_2_Spring'!AK48)&gt;0,AVERAGE('2025_1_Winter:2027_2_Spring'!AK48),"**")</f>
        <v>**</v>
      </c>
      <c r="AL48" s="37" t="str">
        <f>IF(SUM('2025_1_Winter:2027_2_Spring'!AL48)&gt;0,AVERAGE('2025_1_Winter:2027_2_Spring'!AL48),"**")</f>
        <v>**</v>
      </c>
      <c r="AM48" s="37" t="str">
        <f>IF(SUM('2025_1_Winter:2027_2_Spring'!AM48)&gt;0,AVERAGE('2025_1_Winter:2027_2_Spring'!AM48),"**")</f>
        <v>**</v>
      </c>
      <c r="AN48" s="37">
        <f>IF(SUM('2025_1_Winter:2027_2_Spring'!AN48)&gt;0,AVERAGE('2025_1_Winter:2027_2_Spring'!AN48),"**")</f>
        <v>129</v>
      </c>
      <c r="AO48" s="37" t="str">
        <f>IF(SUM('2025_1_Winter:2027_2_Spring'!AO48)&gt;0,AVERAGE('2025_1_Winter:2027_2_Spring'!AO48),"**")</f>
        <v>**</v>
      </c>
      <c r="AP48" s="37" t="str">
        <f>IF(SUM('2025_1_Winter:2027_2_Spring'!AP48)&gt;0,AVERAGE('2025_1_Winter:2027_2_Spring'!AP48),"**")</f>
        <v>**</v>
      </c>
      <c r="AQ48" s="37" t="str">
        <f>IF(SUM('2025_1_Winter:2027_2_Spring'!AQ48)&gt;0,AVERAGE('2025_1_Winter:2027_2_Spring'!AQ48),"**")</f>
        <v>**</v>
      </c>
      <c r="AR48" s="37" t="str">
        <f>IF(SUM('2025_1_Winter:2027_2_Spring'!AR48)&gt;0,AVERAGE('2025_1_Winter:2027_2_Spring'!AR48),"**")</f>
        <v>**</v>
      </c>
      <c r="AS48" s="37" t="str">
        <f>IF(SUM('2025_1_Winter:2027_2_Spring'!AS48)&gt;0,AVERAGE('2025_1_Winter:2027_2_Spring'!AS48),"**")</f>
        <v>**</v>
      </c>
      <c r="AT48" s="37" t="str">
        <f>IF(SUM('2025_1_Winter:2027_2_Spring'!AT48)&gt;0,AVERAGE('2025_1_Winter:2027_2_Spring'!AT48),"**")</f>
        <v>**</v>
      </c>
      <c r="AU48" s="37">
        <f>IF(SUM('2025_1_Winter:2027_2_Spring'!AU48)&gt;0,AVERAGE('2025_1_Winter:2027_2_Spring'!AU48),"**")</f>
        <v>6.59</v>
      </c>
      <c r="AV48" s="10" t="str">
        <f>IF(SUM('2025_1_Winter:2027_2_Spring'!AV48)&gt;0,AVERAGE('2025_1_Winter:2027_2_Spring'!AV48),"**")</f>
        <v>**</v>
      </c>
      <c r="AW48" s="10" t="str">
        <f>IF(SUM('2025_1_Winter:2027_2_Spring'!AW48)&gt;0,AVERAGE('2025_1_Winter:2027_2_Spring'!AW48),"**")</f>
        <v>**</v>
      </c>
      <c r="AX48" s="10" t="str">
        <f>IF(SUM('2025_1_Winter:2027_2_Spring'!AX48)&gt;0,AVERAGE('2025_1_Winter:2027_2_Spring'!AX48),"**")</f>
        <v>**</v>
      </c>
      <c r="AY48" s="37">
        <f>IF(SUM('2025_1_Winter:2027_2_Spring'!AY48)&gt;0,AVERAGE('2025_1_Winter:2027_2_Spring'!AY48),"**")</f>
        <v>151</v>
      </c>
      <c r="AZ48" s="87">
        <f>IF(SUM('2025_1_Winter:2027_2_Spring'!AZ48)&gt;0,AVERAGE('2025_1_Winter:2027_2_Spring'!AZ48),"**")</f>
        <v>351</v>
      </c>
      <c r="BA48" s="10" t="str">
        <f>IF(SUM('2025_1_Winter:2027_2_Spring'!BA48)&gt;0,AVERAGE('2025_1_Winter:2027_2_Spring'!BA48),"**")</f>
        <v>**</v>
      </c>
      <c r="BB48" s="27" t="str">
        <f>IF(SUM('2025_1_Winter:2027_2_Spring'!BB48)&gt;0,AVERAGE('2025_1_Winter:2027_2_Spring'!BB48),"**")</f>
        <v>**</v>
      </c>
      <c r="BC48" s="3" t="str">
        <f>IF(SUM('2025_1_Winter:2027_2_Spring'!BC48)&gt;0,AVERAGE('2025_1_Winter:2027_2_Spring'!BC48),"**")</f>
        <v>**</v>
      </c>
      <c r="BD48" s="3" t="str">
        <f>IF(SUM('2025_1_Winter:2027_2_Spring'!BD48)&gt;0,AVERAGE('2025_1_Winter:2027_2_Spring'!BD48),"**")</f>
        <v>**</v>
      </c>
      <c r="BE48" s="3" t="str">
        <f>IF(SUM('2025_1_Winter:2027_2_Spring'!BE48)&gt;0,AVERAGE('2025_1_Winter:2027_2_Spring'!BE48),"**")</f>
        <v>**</v>
      </c>
      <c r="BF48" s="3" t="str">
        <f>IF(SUM('2025_1_Winter:2027_2_Spring'!BF48)&gt;0,AVERAGE('2025_1_Winter:2027_2_Spring'!BF48),"**")</f>
        <v>**</v>
      </c>
      <c r="BG48" s="3" t="str">
        <f>IF(SUM('2025_1_Winter:2027_2_Spring'!BG48)&gt;0,AVERAGE('2025_1_Winter:2027_2_Spring'!BG48),"**")</f>
        <v>**</v>
      </c>
      <c r="BH48" s="3" t="str">
        <f>IF(SUM('2025_1_Winter:2027_2_Spring'!BH48)&gt;0,AVERAGE('2025_1_Winter:2027_2_Spring'!BH48),"**")</f>
        <v>**</v>
      </c>
      <c r="BI48" s="3" t="str">
        <f>IF(SUM('2025_1_Winter:2027_2_Spring'!BI48)&gt;0,AVERAGE('2025_1_Winter:2027_2_Spring'!BI48),"**")</f>
        <v>**</v>
      </c>
      <c r="BJ48" s="3" t="str">
        <f>IF(SUM('2025_1_Winter:2027_2_Spring'!BJ48)&gt;0,AVERAGE('2025_1_Winter:2027_2_Spring'!BJ48),"**")</f>
        <v>**</v>
      </c>
      <c r="BK48" s="3" t="str">
        <f>IF(SUM('2025_1_Winter:2027_2_Spring'!BK48)&gt;0,AVERAGE('2025_1_Winter:2027_2_Spring'!BK48),"**")</f>
        <v>**</v>
      </c>
      <c r="BL48" s="4" t="str">
        <f>IF(SUM('2025_1_Winter:2027_2_Spring'!BL48)&gt;0,AVERAGE('2025_1_Winter:2027_2_Spring'!BL48),"**")</f>
        <v>**</v>
      </c>
      <c r="BM48" s="4" t="str">
        <f>IF(SUM('2025_1_Winter:2027_2_Spring'!BM48)&gt;0,AVERAGE('2025_1_Winter:2027_2_Spring'!BM48),"**")</f>
        <v>**</v>
      </c>
      <c r="BN48" s="4" t="str">
        <f>IF(SUM('2025_1_Winter:2027_2_Spring'!BN48)&gt;0,AVERAGE('2025_1_Winter:2027_2_Spring'!BN48),"**")</f>
        <v>**</v>
      </c>
      <c r="BO48" s="4" t="str">
        <f>IF(SUM('2025_1_Winter:2027_2_Spring'!BO48)&gt;0,AVERAGE('2025_1_Winter:2027_2_Spring'!BO48),"**")</f>
        <v>**</v>
      </c>
      <c r="BP48" s="4" t="str">
        <f>IF(SUM('2025_1_Winter:2027_2_Spring'!BP48)&gt;0,AVERAGE('2025_1_Winter:2027_2_Spring'!BP48),"**")</f>
        <v>**</v>
      </c>
      <c r="BQ48" s="4" t="str">
        <f>IF(SUM('2025_1_Winter:2027_2_Spring'!BQ48)&gt;0,AVERAGE('2025_1_Winter:2027_2_Spring'!BQ48),"**")</f>
        <v>**</v>
      </c>
      <c r="BR48" s="4" t="str">
        <f>IF(SUM('2025_1_Winter:2027_2_Spring'!BR48)&gt;0,AVERAGE('2025_1_Winter:2027_2_Spring'!BR48),"**")</f>
        <v>**</v>
      </c>
      <c r="BS48" s="4" t="str">
        <f>IF(SUM('2025_1_Winter:2027_2_Spring'!BS48)&gt;0,AVERAGE('2025_1_Winter:2027_2_Spring'!BS48),"**")</f>
        <v>**</v>
      </c>
      <c r="BT48" s="4" t="str">
        <f>IF(SUM('2025_1_Winter:2027_2_Spring'!BT48)&gt;0,AVERAGE('2025_1_Winter:2027_2_Spring'!BT48),"**")</f>
        <v>**</v>
      </c>
      <c r="BU48" s="4" t="str">
        <f>IF(SUM('2025_1_Winter:2027_2_Spring'!BU48)&gt;0,AVERAGE('2025_1_Winter:2027_2_Spring'!BU48),"**")</f>
        <v>**</v>
      </c>
      <c r="BV48" s="56" t="str">
        <f>IF(SUM('2025_1_Winter:2027_2_Spring'!BV48)&gt;0,AVERAGE('2025_1_Winter:2027_2_Spring'!BV48),"**")</f>
        <v>**</v>
      </c>
      <c r="BW48" s="57" t="str">
        <f>IF(SUM('2025_1_Winter:2027_2_Spring'!BW48)&gt;0,AVERAGE('2025_1_Winter:2027_2_Spring'!BW48),"**")</f>
        <v>**</v>
      </c>
      <c r="BX48" s="57" t="str">
        <f>IF(SUM('2025_1_Winter:2027_2_Spring'!BX48)&gt;0,AVERAGE('2025_1_Winter:2027_2_Spring'!BX48),"**")</f>
        <v>**</v>
      </c>
      <c r="BY48" s="57" t="str">
        <f>IF(SUM('2025_1_Winter:2027_2_Spring'!BY48)&gt;0,AVERAGE('2025_1_Winter:2027_2_Spring'!BY48),"**")</f>
        <v>**</v>
      </c>
      <c r="BZ48" s="57" t="str">
        <f>IF(SUM('2025_1_Winter:2027_2_Spring'!BZ48)&gt;0,AVERAGE('2025_1_Winter:2027_2_Spring'!BZ48),"**")</f>
        <v>**</v>
      </c>
      <c r="CA48" s="57" t="str">
        <f>IF(SUM('2025_1_Winter:2027_2_Spring'!CA48)&gt;0,AVERAGE('2025_1_Winter:2027_2_Spring'!CA48),"**")</f>
        <v>**</v>
      </c>
      <c r="CB48" s="57" t="str">
        <f>IF(SUM('2025_1_Winter:2027_2_Spring'!CB48)&gt;0,AVERAGE('2025_1_Winter:2027_2_Spring'!CB48),"**")</f>
        <v>**</v>
      </c>
      <c r="CC48" s="4" t="str">
        <f>IF(SUM('2025_1_Winter:2027_2_Spring'!CC48)&gt;0,AVERAGE('2025_1_Winter:2027_2_Spring'!CC48),"**")</f>
        <v>**</v>
      </c>
      <c r="CD48" s="4" t="str">
        <f>IF(SUM('2025_1_Winter:2027_2_Spring'!CD48)&gt;0,AVERAGE('2025_1_Winter:2027_2_Spring'!CD48),"**")</f>
        <v>**</v>
      </c>
      <c r="CE48" s="4" t="str">
        <f>IF(SUM('2025_1_Winter:2027_2_Spring'!CE48)&gt;0,AVERAGE('2025_1_Winter:2027_2_Spring'!CE48),"**")</f>
        <v>**</v>
      </c>
      <c r="CF48" s="4" t="str">
        <f>IF(SUM('2025_1_Winter:2027_2_Spring'!CF48)&gt;0,AVERAGE('2025_1_Winter:2027_2_Spring'!CF48),"**")</f>
        <v>**</v>
      </c>
      <c r="CG48" s="4" t="str">
        <f>IF(SUM('2025_1_Winter:2027_2_Spring'!CG48)&gt;0,AVERAGE('2025_1_Winter:2027_2_Spring'!CG48),"**")</f>
        <v>**</v>
      </c>
      <c r="CH48" s="4" t="str">
        <f>IF(SUM('2025_1_Winter:2027_2_Spring'!CH48)&gt;0,AVERAGE('2025_1_Winter:2027_2_Spring'!CH48),"**")</f>
        <v>**</v>
      </c>
      <c r="CI48" s="4" t="str">
        <f>IF(SUM('2025_1_Winter:2027_2_Spring'!CI48)&gt;0,AVERAGE('2025_1_Winter:2027_2_Spring'!CI48),"**")</f>
        <v>**</v>
      </c>
      <c r="CJ48" s="4" t="str">
        <f>IF(SUM('2025_1_Winter:2027_2_Spring'!CJ48)&gt;0,AVERAGE('2025_1_Winter:2027_2_Spring'!CJ48),"**")</f>
        <v>**</v>
      </c>
      <c r="CK48" s="4" t="str">
        <f>IF(SUM('2025_1_Winter:2027_2_Spring'!CK48)&gt;0,AVERAGE('2025_1_Winter:2027_2_Spring'!CK48),"**")</f>
        <v>**</v>
      </c>
      <c r="CL48" s="4" t="str">
        <f>IF(SUM('2025_1_Winter:2027_2_Spring'!CL48)&gt;0,AVERAGE('2025_1_Winter:2027_2_Spring'!CL48),"**")</f>
        <v>**</v>
      </c>
      <c r="CM48" s="4" t="str">
        <f>IF(SUM('2025_1_Winter:2027_2_Spring'!CM48)&gt;0,AVERAGE('2025_1_Winter:2027_2_Spring'!CM48),"**")</f>
        <v>**</v>
      </c>
      <c r="CN48" s="4" t="str">
        <f>IF(SUM('2025_1_Winter:2027_2_Spring'!CN48)&gt;0,AVERAGE('2025_1_Winter:2027_2_Spring'!CN48),"**")</f>
        <v>**</v>
      </c>
      <c r="CO48" s="4" t="str">
        <f>IF(SUM('2025_1_Winter:2027_2_Spring'!CO48)&gt;0,AVERAGE('2025_1_Winter:2027_2_Spring'!CO48),"**")</f>
        <v>**</v>
      </c>
      <c r="CP48" s="4" t="str">
        <f>IF(SUM('2025_1_Winter:2027_2_Spring'!CP48)&gt;0,AVERAGE('2025_1_Winter:2027_2_Spring'!CP48),"**")</f>
        <v>**</v>
      </c>
      <c r="CQ48" s="4" t="str">
        <f>IF(SUM('2025_1_Winter:2027_2_Spring'!CQ48)&gt;0,AVERAGE('2025_1_Winter:2027_2_Spring'!CQ48),"**")</f>
        <v>**</v>
      </c>
      <c r="CR48" s="46" t="str">
        <f>IF(SUM('2025_1_Winter:2027_2_Spring'!CR48)&gt;0,AVERAGE('2025_1_Winter:2027_2_Spring'!CR48),"**")</f>
        <v>**</v>
      </c>
      <c r="CS48" s="4" t="str">
        <f>IF(SUM('2025_1_Winter:2027_2_Spring'!CS48)&gt;0,AVERAGE('2025_1_Winter:2027_2_Spring'!CS48),"**")</f>
        <v>**</v>
      </c>
      <c r="CT48" s="2" t="str">
        <f>IF(SUM('2025_1_Winter:2027_2_Spring'!CT48)&gt;0,AVERAGE('2025_1_Winter:2027_2_Spring'!CT48),"**")</f>
        <v>**</v>
      </c>
      <c r="CU48" s="3"/>
      <c r="CV48" s="3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60">
        <f>COUNT('2025_1_Winter:2027_2_Spring'!F49)</f>
        <v>1</v>
      </c>
      <c r="G49" s="17" t="s">
        <v>306</v>
      </c>
      <c r="H49" s="84" t="e">
        <f>IF(SUM(#REF!)&gt;0,AVERAGE(#REF!),"**")</f>
        <v>#REF!</v>
      </c>
      <c r="I49" s="43" t="e">
        <f>IF(SUM(#REF!)&gt;0,AVERAGE(#REF!),"**")</f>
        <v>#REF!</v>
      </c>
      <c r="J49" s="91" t="e">
        <f>IF(SUM(#REF!)&gt;0,AVERAGE(#REF!),"**")</f>
        <v>#REF!</v>
      </c>
      <c r="K49" s="10" t="e">
        <f>IF(SUM(#REF!)&gt;0,AVERAGE(#REF!),"**")</f>
        <v>#REF!</v>
      </c>
      <c r="L49" s="10" t="e">
        <f>IF(SUM(#REF!)&gt;0,AVERAGE(#REF!),"**")</f>
        <v>#REF!</v>
      </c>
      <c r="M49" s="43" t="e">
        <f>IF(SUM(#REF!)&gt;0,AVERAGE(#REF!),"**")</f>
        <v>#REF!</v>
      </c>
      <c r="N49" s="43" t="e">
        <f>IF(SUM(#REF!)&gt;0,AVERAGE(#REF!),"**")</f>
        <v>#REF!</v>
      </c>
      <c r="O49" s="10">
        <f>IF(SUM('2025_1_Winter:2027_2_Spring'!O49)&gt;0,AVERAGE('2025_1_Winter:2027_2_Spring'!O49),"**")</f>
        <v>32.5</v>
      </c>
      <c r="P49" s="80" t="str">
        <f>IF(SUM('2025_1_Winter:2027_2_Spring'!P49)&gt;0,AVERAGE('2025_1_Winter:2027_2_Spring'!P49),"**")</f>
        <v>**</v>
      </c>
      <c r="Q49" s="80" t="str">
        <f>IF(SUM('2025_1_Winter:2027_2_Spring'!Q49)&gt;0,AVERAGE('2025_1_Winter:2027_2_Spring'!Q49),"**")</f>
        <v>**</v>
      </c>
      <c r="R49" s="50">
        <f>IF(SUM('2025_1_Winter:2027_2_Spring'!R49)&gt;0,AVERAGE('2025_1_Winter:2027_2_Spring'!R49),"**")</f>
        <v>2.9329999999999998</v>
      </c>
      <c r="S49" s="4" t="str">
        <f>IF(SUM('2025_1_Winter:2027_2_Spring'!S49)&gt;0,AVERAGE('2025_1_Winter:2027_2_Spring'!S49),"**")</f>
        <v>**</v>
      </c>
      <c r="T49" s="46">
        <f>IF(SUM('2025_1_Winter:2027_2_Spring'!T49)&gt;0,AVERAGE('2025_1_Winter:2027_2_Spring'!T49),"**")</f>
        <v>17</v>
      </c>
      <c r="U49" s="46">
        <f>IF(SUM('2025_1_Winter:2027_2_Spring'!U49)&gt;0,AVERAGE('2025_1_Winter:2027_2_Spring'!U49),"**")</f>
        <v>18.899999999999999</v>
      </c>
      <c r="V49" s="46">
        <f>IF(SUM('2025_1_Winter:2027_2_Spring'!V49)&gt;0,AVERAGE('2025_1_Winter:2027_2_Spring'!V49),"**")</f>
        <v>1.1299999999999999</v>
      </c>
      <c r="W49" s="46" t="str">
        <f>IF(SUM('2025_1_Winter:2027_2_Spring'!W49)&gt;0,AVERAGE('2025_1_Winter:2027_2_Spring'!W49),"**")</f>
        <v>**</v>
      </c>
      <c r="X49" s="46">
        <f>IF(SUM('2025_1_Winter:2027_2_Spring'!X49)&gt;0,AVERAGE('2025_1_Winter:2027_2_Spring'!X49),"**")</f>
        <v>19.100000000000001</v>
      </c>
      <c r="Y49" s="37">
        <f>IF(SUM('2025_1_Winter:2027_2_Spring'!Y49)&gt;0,AVERAGE('2025_1_Winter:2027_2_Spring'!Y49),"**")</f>
        <v>1.46</v>
      </c>
      <c r="Z49" s="46">
        <f>IF(SUM('2025_1_Winter:2027_2_Spring'!Z49)&gt;0,AVERAGE('2025_1_Winter:2027_2_Spring'!Z49),"**")</f>
        <v>0.18</v>
      </c>
      <c r="AA49" s="46">
        <f>IF(SUM('2025_1_Winter:2027_2_Spring'!AA49)&gt;0,AVERAGE('2025_1_Winter:2027_2_Spring'!AA49),"**")</f>
        <v>20.2</v>
      </c>
      <c r="AB49" s="46">
        <f>IF(SUM('2025_1_Winter:2027_2_Spring'!AB49)&gt;0,AVERAGE('2025_1_Winter:2027_2_Spring'!AB49),"**")</f>
        <v>96.8</v>
      </c>
      <c r="AC49" s="46" t="str">
        <f>IF(SUM('2025_1_Winter:2027_2_Spring'!AC49)&gt;0,AVERAGE('2025_1_Winter:2027_2_Spring'!AC49),"**")</f>
        <v>**</v>
      </c>
      <c r="AD49" s="46">
        <f>IF(SUM('2025_1_Winter:2027_2_Spring'!AD49)&gt;0,AVERAGE('2025_1_Winter:2027_2_Spring'!AD49),"**")</f>
        <v>310</v>
      </c>
      <c r="AE49" s="10" t="str">
        <f>IF(SUM('2025_1_Winter:2027_2_Spring'!AE49)&gt;0,AVERAGE('2025_1_Winter:2027_2_Spring'!AE49),"**")</f>
        <v>**</v>
      </c>
      <c r="AF49" s="37">
        <f>IF(SUM('2025_1_Winter:2027_2_Spring'!AF49)&gt;0,AVERAGE('2025_1_Winter:2027_2_Spring'!AF49),"**")</f>
        <v>1.27</v>
      </c>
      <c r="AG49" s="10" t="str">
        <f>IF(SUM('2025_1_Winter:2027_2_Spring'!AG49)&gt;0,AVERAGE('2025_1_Winter:2027_2_Spring'!AG49),"**")</f>
        <v>**</v>
      </c>
      <c r="AH49" s="10" t="str">
        <f>IF(SUM('2025_1_Winter:2027_2_Spring'!AH49)&gt;0,AVERAGE('2025_1_Winter:2027_2_Spring'!AH49),"**")</f>
        <v>**</v>
      </c>
      <c r="AI49" s="10">
        <f>IF(SUM('2025_1_Winter:2027_2_Spring'!AI49)&gt;0,AVERAGE('2025_1_Winter:2027_2_Spring'!AI49),"**")</f>
        <v>1.23</v>
      </c>
      <c r="AJ49" s="70" t="str">
        <f>IF(SUM('2025_1_Winter:2027_2_Spring'!AJ49)&gt;0,AVERAGE('2025_1_Winter:2027_2_Spring'!AJ49),"**")</f>
        <v>**</v>
      </c>
      <c r="AK49" s="71" t="str">
        <f>IF(SUM('2025_1_Winter:2027_2_Spring'!AK49)&gt;0,AVERAGE('2025_1_Winter:2027_2_Spring'!AK49),"**")</f>
        <v>**</v>
      </c>
      <c r="AL49" s="37" t="str">
        <f>IF(SUM('2025_1_Winter:2027_2_Spring'!AL49)&gt;0,AVERAGE('2025_1_Winter:2027_2_Spring'!AL49),"**")</f>
        <v>**</v>
      </c>
      <c r="AM49" s="37" t="str">
        <f>IF(SUM('2025_1_Winter:2027_2_Spring'!AM49)&gt;0,AVERAGE('2025_1_Winter:2027_2_Spring'!AM49),"**")</f>
        <v>**</v>
      </c>
      <c r="AN49" s="37">
        <f>IF(SUM('2025_1_Winter:2027_2_Spring'!AN49)&gt;0,AVERAGE('2025_1_Winter:2027_2_Spring'!AN49),"**")</f>
        <v>9.83</v>
      </c>
      <c r="AO49" s="37" t="str">
        <f>IF(SUM('2025_1_Winter:2027_2_Spring'!AO49)&gt;0,AVERAGE('2025_1_Winter:2027_2_Spring'!AO49),"**")</f>
        <v>**</v>
      </c>
      <c r="AP49" s="37" t="str">
        <f>IF(SUM('2025_1_Winter:2027_2_Spring'!AP49)&gt;0,AVERAGE('2025_1_Winter:2027_2_Spring'!AP49),"**")</f>
        <v>**</v>
      </c>
      <c r="AQ49" s="37" t="str">
        <f>IF(SUM('2025_1_Winter:2027_2_Spring'!AQ49)&gt;0,AVERAGE('2025_1_Winter:2027_2_Spring'!AQ49),"**")</f>
        <v>**</v>
      </c>
      <c r="AR49" s="37" t="str">
        <f>IF(SUM('2025_1_Winter:2027_2_Spring'!AR49)&gt;0,AVERAGE('2025_1_Winter:2027_2_Spring'!AR49),"**")</f>
        <v>**</v>
      </c>
      <c r="AS49" s="37">
        <f>IF(SUM('2025_1_Winter:2027_2_Spring'!AS49)&gt;0,AVERAGE('2025_1_Winter:2027_2_Spring'!AS49),"**")</f>
        <v>2</v>
      </c>
      <c r="AT49" s="37" t="str">
        <f>IF(SUM('2025_1_Winter:2027_2_Spring'!AT49)&gt;0,AVERAGE('2025_1_Winter:2027_2_Spring'!AT49),"**")</f>
        <v>**</v>
      </c>
      <c r="AU49" s="37">
        <f>IF(SUM('2025_1_Winter:2027_2_Spring'!AU49)&gt;0,AVERAGE('2025_1_Winter:2027_2_Spring'!AU49),"**")</f>
        <v>18.8</v>
      </c>
      <c r="AV49" s="10" t="str">
        <f>IF(SUM('2025_1_Winter:2027_2_Spring'!AV49)&gt;0,AVERAGE('2025_1_Winter:2027_2_Spring'!AV49),"**")</f>
        <v>**</v>
      </c>
      <c r="AW49" s="10">
        <f>IF(SUM('2025_1_Winter:2027_2_Spring'!AW49)&gt;0,AVERAGE('2025_1_Winter:2027_2_Spring'!AW49),"**")</f>
        <v>2.74</v>
      </c>
      <c r="AX49" s="10" t="str">
        <f>IF(SUM('2025_1_Winter:2027_2_Spring'!AX49)&gt;0,AVERAGE('2025_1_Winter:2027_2_Spring'!AX49),"**")</f>
        <v>**</v>
      </c>
      <c r="AY49" s="37">
        <f>IF(SUM('2025_1_Winter:2027_2_Spring'!AY49)&gt;0,AVERAGE('2025_1_Winter:2027_2_Spring'!AY49),"**")</f>
        <v>43.9</v>
      </c>
      <c r="AZ49" s="87">
        <f>IF(SUM('2025_1_Winter:2027_2_Spring'!AZ49)&gt;0,AVERAGE('2025_1_Winter:2027_2_Spring'!AZ49),"**")</f>
        <v>280</v>
      </c>
      <c r="BA49" s="10" t="str">
        <f>IF(SUM('2025_1_Winter:2027_2_Spring'!BA49)&gt;0,AVERAGE('2025_1_Winter:2027_2_Spring'!BA49),"**")</f>
        <v>**</v>
      </c>
      <c r="BB49" s="27" t="str">
        <f>IF(SUM('2025_1_Winter:2027_2_Spring'!BB49)&gt;0,AVERAGE('2025_1_Winter:2027_2_Spring'!BB49),"**")</f>
        <v>**</v>
      </c>
      <c r="BC49" s="3" t="str">
        <f>IF(SUM('2025_1_Winter:2027_2_Spring'!BC49)&gt;0,AVERAGE('2025_1_Winter:2027_2_Spring'!BC49),"**")</f>
        <v>**</v>
      </c>
      <c r="BD49" s="3" t="str">
        <f>IF(SUM('2025_1_Winter:2027_2_Spring'!BD49)&gt;0,AVERAGE('2025_1_Winter:2027_2_Spring'!BD49),"**")</f>
        <v>**</v>
      </c>
      <c r="BE49" s="3" t="str">
        <f>IF(SUM('2025_1_Winter:2027_2_Spring'!BE49)&gt;0,AVERAGE('2025_1_Winter:2027_2_Spring'!BE49),"**")</f>
        <v>**</v>
      </c>
      <c r="BF49" s="3" t="str">
        <f>IF(SUM('2025_1_Winter:2027_2_Spring'!BF49)&gt;0,AVERAGE('2025_1_Winter:2027_2_Spring'!BF49),"**")</f>
        <v>**</v>
      </c>
      <c r="BG49" s="3" t="str">
        <f>IF(SUM('2025_1_Winter:2027_2_Spring'!BG49)&gt;0,AVERAGE('2025_1_Winter:2027_2_Spring'!BG49),"**")</f>
        <v>**</v>
      </c>
      <c r="BH49" s="3" t="str">
        <f>IF(SUM('2025_1_Winter:2027_2_Spring'!BH49)&gt;0,AVERAGE('2025_1_Winter:2027_2_Spring'!BH49),"**")</f>
        <v>**</v>
      </c>
      <c r="BI49" s="3" t="str">
        <f>IF(SUM('2025_1_Winter:2027_2_Spring'!BI49)&gt;0,AVERAGE('2025_1_Winter:2027_2_Spring'!BI49),"**")</f>
        <v>**</v>
      </c>
      <c r="BJ49" s="3" t="str">
        <f>IF(SUM('2025_1_Winter:2027_2_Spring'!BJ49)&gt;0,AVERAGE('2025_1_Winter:2027_2_Spring'!BJ49),"**")</f>
        <v>**</v>
      </c>
      <c r="BK49" s="3" t="str">
        <f>IF(SUM('2025_1_Winter:2027_2_Spring'!BK49)&gt;0,AVERAGE('2025_1_Winter:2027_2_Spring'!BK49),"**")</f>
        <v>**</v>
      </c>
      <c r="BL49" s="4" t="str">
        <f>IF(SUM('2025_1_Winter:2027_2_Spring'!BL49)&gt;0,AVERAGE('2025_1_Winter:2027_2_Spring'!BL49),"**")</f>
        <v>**</v>
      </c>
      <c r="BM49" s="4" t="str">
        <f>IF(SUM('2025_1_Winter:2027_2_Spring'!BM49)&gt;0,AVERAGE('2025_1_Winter:2027_2_Spring'!BM49),"**")</f>
        <v>**</v>
      </c>
      <c r="BN49" s="4" t="str">
        <f>IF(SUM('2025_1_Winter:2027_2_Spring'!BN49)&gt;0,AVERAGE('2025_1_Winter:2027_2_Spring'!BN49),"**")</f>
        <v>**</v>
      </c>
      <c r="BO49" s="4" t="str">
        <f>IF(SUM('2025_1_Winter:2027_2_Spring'!BO49)&gt;0,AVERAGE('2025_1_Winter:2027_2_Spring'!BO49),"**")</f>
        <v>**</v>
      </c>
      <c r="BP49" s="4" t="str">
        <f>IF(SUM('2025_1_Winter:2027_2_Spring'!BP49)&gt;0,AVERAGE('2025_1_Winter:2027_2_Spring'!BP49),"**")</f>
        <v>**</v>
      </c>
      <c r="BQ49" s="4" t="str">
        <f>IF(SUM('2025_1_Winter:2027_2_Spring'!BQ49)&gt;0,AVERAGE('2025_1_Winter:2027_2_Spring'!BQ49),"**")</f>
        <v>**</v>
      </c>
      <c r="BR49" s="4" t="str">
        <f>IF(SUM('2025_1_Winter:2027_2_Spring'!BR49)&gt;0,AVERAGE('2025_1_Winter:2027_2_Spring'!BR49),"**")</f>
        <v>**</v>
      </c>
      <c r="BS49" s="4" t="str">
        <f>IF(SUM('2025_1_Winter:2027_2_Spring'!BS49)&gt;0,AVERAGE('2025_1_Winter:2027_2_Spring'!BS49),"**")</f>
        <v>**</v>
      </c>
      <c r="BT49" s="4" t="str">
        <f>IF(SUM('2025_1_Winter:2027_2_Spring'!BT49)&gt;0,AVERAGE('2025_1_Winter:2027_2_Spring'!BT49),"**")</f>
        <v>**</v>
      </c>
      <c r="BU49" s="4" t="str">
        <f>IF(SUM('2025_1_Winter:2027_2_Spring'!BU49)&gt;0,AVERAGE('2025_1_Winter:2027_2_Spring'!BU49),"**")</f>
        <v>**</v>
      </c>
      <c r="BV49" s="56" t="str">
        <f>IF(SUM('2025_1_Winter:2027_2_Spring'!BV49)&gt;0,AVERAGE('2025_1_Winter:2027_2_Spring'!BV49),"**")</f>
        <v>**</v>
      </c>
      <c r="BW49" s="57" t="str">
        <f>IF(SUM('2025_1_Winter:2027_2_Spring'!BW49)&gt;0,AVERAGE('2025_1_Winter:2027_2_Spring'!BW49),"**")</f>
        <v>**</v>
      </c>
      <c r="BX49" s="57" t="str">
        <f>IF(SUM('2025_1_Winter:2027_2_Spring'!BX49)&gt;0,AVERAGE('2025_1_Winter:2027_2_Spring'!BX49),"**")</f>
        <v>**</v>
      </c>
      <c r="BY49" s="57" t="str">
        <f>IF(SUM('2025_1_Winter:2027_2_Spring'!BY49)&gt;0,AVERAGE('2025_1_Winter:2027_2_Spring'!BY49),"**")</f>
        <v>**</v>
      </c>
      <c r="BZ49" s="57" t="str">
        <f>IF(SUM('2025_1_Winter:2027_2_Spring'!BZ49)&gt;0,AVERAGE('2025_1_Winter:2027_2_Spring'!BZ49),"**")</f>
        <v>**</v>
      </c>
      <c r="CA49" s="57" t="str">
        <f>IF(SUM('2025_1_Winter:2027_2_Spring'!CA49)&gt;0,AVERAGE('2025_1_Winter:2027_2_Spring'!CA49),"**")</f>
        <v>**</v>
      </c>
      <c r="CB49" s="57" t="str">
        <f>IF(SUM('2025_1_Winter:2027_2_Spring'!CB49)&gt;0,AVERAGE('2025_1_Winter:2027_2_Spring'!CB49),"**")</f>
        <v>**</v>
      </c>
      <c r="CC49" s="4" t="str">
        <f>IF(SUM('2025_1_Winter:2027_2_Spring'!CC49)&gt;0,AVERAGE('2025_1_Winter:2027_2_Spring'!CC49),"**")</f>
        <v>**</v>
      </c>
      <c r="CD49" s="4" t="str">
        <f>IF(SUM('2025_1_Winter:2027_2_Spring'!CD49)&gt;0,AVERAGE('2025_1_Winter:2027_2_Spring'!CD49),"**")</f>
        <v>**</v>
      </c>
      <c r="CE49" s="4" t="str">
        <f>IF(SUM('2025_1_Winter:2027_2_Spring'!CE49)&gt;0,AVERAGE('2025_1_Winter:2027_2_Spring'!CE49),"**")</f>
        <v>**</v>
      </c>
      <c r="CF49" s="4" t="str">
        <f>IF(SUM('2025_1_Winter:2027_2_Spring'!CF49)&gt;0,AVERAGE('2025_1_Winter:2027_2_Spring'!CF49),"**")</f>
        <v>**</v>
      </c>
      <c r="CG49" s="4" t="str">
        <f>IF(SUM('2025_1_Winter:2027_2_Spring'!CG49)&gt;0,AVERAGE('2025_1_Winter:2027_2_Spring'!CG49),"**")</f>
        <v>**</v>
      </c>
      <c r="CH49" s="4" t="str">
        <f>IF(SUM('2025_1_Winter:2027_2_Spring'!CH49)&gt;0,AVERAGE('2025_1_Winter:2027_2_Spring'!CH49),"**")</f>
        <v>**</v>
      </c>
      <c r="CI49" s="4" t="str">
        <f>IF(SUM('2025_1_Winter:2027_2_Spring'!CI49)&gt;0,AVERAGE('2025_1_Winter:2027_2_Spring'!CI49),"**")</f>
        <v>**</v>
      </c>
      <c r="CJ49" s="4" t="str">
        <f>IF(SUM('2025_1_Winter:2027_2_Spring'!CJ49)&gt;0,AVERAGE('2025_1_Winter:2027_2_Spring'!CJ49),"**")</f>
        <v>**</v>
      </c>
      <c r="CK49" s="4" t="str">
        <f>IF(SUM('2025_1_Winter:2027_2_Spring'!CK49)&gt;0,AVERAGE('2025_1_Winter:2027_2_Spring'!CK49),"**")</f>
        <v>**</v>
      </c>
      <c r="CL49" s="4" t="str">
        <f>IF(SUM('2025_1_Winter:2027_2_Spring'!CL49)&gt;0,AVERAGE('2025_1_Winter:2027_2_Spring'!CL49),"**")</f>
        <v>**</v>
      </c>
      <c r="CM49" s="4" t="str">
        <f>IF(SUM('2025_1_Winter:2027_2_Spring'!CM49)&gt;0,AVERAGE('2025_1_Winter:2027_2_Spring'!CM49),"**")</f>
        <v>**</v>
      </c>
      <c r="CN49" s="4" t="str">
        <f>IF(SUM('2025_1_Winter:2027_2_Spring'!CN49)&gt;0,AVERAGE('2025_1_Winter:2027_2_Spring'!CN49),"**")</f>
        <v>**</v>
      </c>
      <c r="CO49" s="4" t="str">
        <f>IF(SUM('2025_1_Winter:2027_2_Spring'!CO49)&gt;0,AVERAGE('2025_1_Winter:2027_2_Spring'!CO49),"**")</f>
        <v>**</v>
      </c>
      <c r="CP49" s="4" t="str">
        <f>IF(SUM('2025_1_Winter:2027_2_Spring'!CP49)&gt;0,AVERAGE('2025_1_Winter:2027_2_Spring'!CP49),"**")</f>
        <v>**</v>
      </c>
      <c r="CQ49" s="4" t="str">
        <f>IF(SUM('2025_1_Winter:2027_2_Spring'!CQ49)&gt;0,AVERAGE('2025_1_Winter:2027_2_Spring'!CQ49),"**")</f>
        <v>**</v>
      </c>
      <c r="CR49" s="46" t="str">
        <f>IF(SUM('2025_1_Winter:2027_2_Spring'!CR49)&gt;0,AVERAGE('2025_1_Winter:2027_2_Spring'!CR49),"**")</f>
        <v>**</v>
      </c>
      <c r="CS49" s="4" t="str">
        <f>IF(SUM('2025_1_Winter:2027_2_Spring'!CS49)&gt;0,AVERAGE('2025_1_Winter:2027_2_Spring'!CS49),"**")</f>
        <v>**</v>
      </c>
      <c r="CT49" s="2" t="str">
        <f>IF(SUM('2025_1_Winter:2027_2_Spring'!CT49)&gt;0,AVERAGE('2025_1_Winter:2027_2_Spring'!CT49),"**")</f>
        <v>**</v>
      </c>
      <c r="CU49" s="3"/>
      <c r="CV49" s="3" t="str">
        <f t="shared" ref="CV49:CV110" si="1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60">
        <f>COUNT('2025_1_Winter:2027_2_Spring'!F50)</f>
        <v>1</v>
      </c>
      <c r="G50" s="17" t="s">
        <v>311</v>
      </c>
      <c r="H50" s="84" t="e">
        <f>IF(SUM(#REF!)&gt;0,AVERAGE(#REF!),"**")</f>
        <v>#REF!</v>
      </c>
      <c r="I50" s="43" t="e">
        <f>IF(SUM(#REF!)&gt;0,AVERAGE(#REF!),"**")</f>
        <v>#REF!</v>
      </c>
      <c r="J50" s="91" t="e">
        <f>IF(SUM(#REF!)&gt;0,AVERAGE(#REF!),"**")</f>
        <v>#REF!</v>
      </c>
      <c r="K50" s="10" t="e">
        <f>IF(SUM(#REF!)&gt;0,AVERAGE(#REF!),"**")</f>
        <v>#REF!</v>
      </c>
      <c r="L50" s="10" t="e">
        <f>IF(SUM(#REF!)&gt;0,AVERAGE(#REF!),"**")</f>
        <v>#REF!</v>
      </c>
      <c r="M50" s="43" t="e">
        <f>IF(SUM(#REF!)&gt;0,AVERAGE(#REF!),"**")</f>
        <v>#REF!</v>
      </c>
      <c r="N50" s="43" t="e">
        <f>IF(SUM(#REF!)&gt;0,AVERAGE(#REF!),"**")</f>
        <v>#REF!</v>
      </c>
      <c r="O50" s="10">
        <f>IF(SUM('2025_1_Winter:2027_2_Spring'!O50)&gt;0,AVERAGE('2025_1_Winter:2027_2_Spring'!O50),"**")</f>
        <v>31.4</v>
      </c>
      <c r="P50" s="80" t="str">
        <f>IF(SUM('2025_1_Winter:2027_2_Spring'!P50)&gt;0,AVERAGE('2025_1_Winter:2027_2_Spring'!P50),"**")</f>
        <v>**</v>
      </c>
      <c r="Q50" s="80" t="str">
        <f>IF(SUM('2025_1_Winter:2027_2_Spring'!Q50)&gt;0,AVERAGE('2025_1_Winter:2027_2_Spring'!Q50),"**")</f>
        <v>**</v>
      </c>
      <c r="R50" s="50">
        <f>IF(SUM('2025_1_Winter:2027_2_Spring'!R50)&gt;0,AVERAGE('2025_1_Winter:2027_2_Spring'!R50),"**")</f>
        <v>9.0289999999999999</v>
      </c>
      <c r="S50" s="4" t="str">
        <f>IF(SUM('2025_1_Winter:2027_2_Spring'!S50)&gt;0,AVERAGE('2025_1_Winter:2027_2_Spring'!S50),"**")</f>
        <v>**</v>
      </c>
      <c r="T50" s="46">
        <f>IF(SUM('2025_1_Winter:2027_2_Spring'!T50)&gt;0,AVERAGE('2025_1_Winter:2027_2_Spring'!T50),"**")</f>
        <v>28</v>
      </c>
      <c r="U50" s="46">
        <f>IF(SUM('2025_1_Winter:2027_2_Spring'!U50)&gt;0,AVERAGE('2025_1_Winter:2027_2_Spring'!U50),"**")</f>
        <v>10.199999999999999</v>
      </c>
      <c r="V50" s="46">
        <f>IF(SUM('2025_1_Winter:2027_2_Spring'!V50)&gt;0,AVERAGE('2025_1_Winter:2027_2_Spring'!V50),"**")</f>
        <v>1.07</v>
      </c>
      <c r="W50" s="46" t="str">
        <f>IF(SUM('2025_1_Winter:2027_2_Spring'!W50)&gt;0,AVERAGE('2025_1_Winter:2027_2_Spring'!W50),"**")</f>
        <v>**</v>
      </c>
      <c r="X50" s="46">
        <f>IF(SUM('2025_1_Winter:2027_2_Spring'!X50)&gt;0,AVERAGE('2025_1_Winter:2027_2_Spring'!X50),"**")</f>
        <v>8.8000000000000007</v>
      </c>
      <c r="Y50" s="37">
        <f>IF(SUM('2025_1_Winter:2027_2_Spring'!Y50)&gt;0,AVERAGE('2025_1_Winter:2027_2_Spring'!Y50),"**")</f>
        <v>1.63</v>
      </c>
      <c r="Z50" s="46">
        <f>IF(SUM('2025_1_Winter:2027_2_Spring'!Z50)&gt;0,AVERAGE('2025_1_Winter:2027_2_Spring'!Z50),"**")</f>
        <v>0.17</v>
      </c>
      <c r="AA50" s="46">
        <f>IF(SUM('2025_1_Winter:2027_2_Spring'!AA50)&gt;0,AVERAGE('2025_1_Winter:2027_2_Spring'!AA50),"**")</f>
        <v>20.100000000000001</v>
      </c>
      <c r="AB50" s="46">
        <f>IF(SUM('2025_1_Winter:2027_2_Spring'!AB50)&gt;0,AVERAGE('2025_1_Winter:2027_2_Spring'!AB50),"**")</f>
        <v>92.5</v>
      </c>
      <c r="AC50" s="46" t="str">
        <f>IF(SUM('2025_1_Winter:2027_2_Spring'!AC50)&gt;0,AVERAGE('2025_1_Winter:2027_2_Spring'!AC50),"**")</f>
        <v>**</v>
      </c>
      <c r="AD50" s="46">
        <f>IF(SUM('2025_1_Winter:2027_2_Spring'!AD50)&gt;0,AVERAGE('2025_1_Winter:2027_2_Spring'!AD50),"**")</f>
        <v>252</v>
      </c>
      <c r="AE50" s="10" t="str">
        <f>IF(SUM('2025_1_Winter:2027_2_Spring'!AE50)&gt;0,AVERAGE('2025_1_Winter:2027_2_Spring'!AE50),"**")</f>
        <v>**</v>
      </c>
      <c r="AF50" s="37">
        <f>IF(SUM('2025_1_Winter:2027_2_Spring'!AF50)&gt;0,AVERAGE('2025_1_Winter:2027_2_Spring'!AF50),"**")</f>
        <v>1.64</v>
      </c>
      <c r="AG50" s="10" t="str">
        <f>IF(SUM('2025_1_Winter:2027_2_Spring'!AG50)&gt;0,AVERAGE('2025_1_Winter:2027_2_Spring'!AG50),"**")</f>
        <v>**</v>
      </c>
      <c r="AH50" s="10" t="str">
        <f>IF(SUM('2025_1_Winter:2027_2_Spring'!AH50)&gt;0,AVERAGE('2025_1_Winter:2027_2_Spring'!AH50),"**")</f>
        <v>**</v>
      </c>
      <c r="AI50" s="10">
        <f>IF(SUM('2025_1_Winter:2027_2_Spring'!AI50)&gt;0,AVERAGE('2025_1_Winter:2027_2_Spring'!AI50),"**")</f>
        <v>3.41</v>
      </c>
      <c r="AJ50" s="70" t="str">
        <f>IF(SUM('2025_1_Winter:2027_2_Spring'!AJ50)&gt;0,AVERAGE('2025_1_Winter:2027_2_Spring'!AJ50),"**")</f>
        <v>**</v>
      </c>
      <c r="AK50" s="71">
        <f>IF(SUM('2025_1_Winter:2027_2_Spring'!AK50)&gt;0,AVERAGE('2025_1_Winter:2027_2_Spring'!AK50),"**")</f>
        <v>1.44</v>
      </c>
      <c r="AL50" s="37" t="str">
        <f>IF(SUM('2025_1_Winter:2027_2_Spring'!AL50)&gt;0,AVERAGE('2025_1_Winter:2027_2_Spring'!AL50),"**")</f>
        <v>**</v>
      </c>
      <c r="AM50" s="37" t="str">
        <f>IF(SUM('2025_1_Winter:2027_2_Spring'!AM50)&gt;0,AVERAGE('2025_1_Winter:2027_2_Spring'!AM50),"**")</f>
        <v>**</v>
      </c>
      <c r="AN50" s="37">
        <f>IF(SUM('2025_1_Winter:2027_2_Spring'!AN50)&gt;0,AVERAGE('2025_1_Winter:2027_2_Spring'!AN50),"**")</f>
        <v>140</v>
      </c>
      <c r="AO50" s="37" t="str">
        <f>IF(SUM('2025_1_Winter:2027_2_Spring'!AO50)&gt;0,AVERAGE('2025_1_Winter:2027_2_Spring'!AO50),"**")</f>
        <v>**</v>
      </c>
      <c r="AP50" s="37" t="str">
        <f>IF(SUM('2025_1_Winter:2027_2_Spring'!AP50)&gt;0,AVERAGE('2025_1_Winter:2027_2_Spring'!AP50),"**")</f>
        <v>**</v>
      </c>
      <c r="AQ50" s="37" t="str">
        <f>IF(SUM('2025_1_Winter:2027_2_Spring'!AQ50)&gt;0,AVERAGE('2025_1_Winter:2027_2_Spring'!AQ50),"**")</f>
        <v>**</v>
      </c>
      <c r="AR50" s="37" t="str">
        <f>IF(SUM('2025_1_Winter:2027_2_Spring'!AR50)&gt;0,AVERAGE('2025_1_Winter:2027_2_Spring'!AR50),"**")</f>
        <v>**</v>
      </c>
      <c r="AS50" s="37">
        <f>IF(SUM('2025_1_Winter:2027_2_Spring'!AS50)&gt;0,AVERAGE('2025_1_Winter:2027_2_Spring'!AS50),"**")</f>
        <v>1.91</v>
      </c>
      <c r="AT50" s="37" t="str">
        <f>IF(SUM('2025_1_Winter:2027_2_Spring'!AT50)&gt;0,AVERAGE('2025_1_Winter:2027_2_Spring'!AT50),"**")</f>
        <v>**</v>
      </c>
      <c r="AU50" s="37">
        <f>IF(SUM('2025_1_Winter:2027_2_Spring'!AU50)&gt;0,AVERAGE('2025_1_Winter:2027_2_Spring'!AU50),"**")</f>
        <v>19</v>
      </c>
      <c r="AV50" s="10" t="str">
        <f>IF(SUM('2025_1_Winter:2027_2_Spring'!AV50)&gt;0,AVERAGE('2025_1_Winter:2027_2_Spring'!AV50),"**")</f>
        <v>**</v>
      </c>
      <c r="AW50" s="10" t="str">
        <f>IF(SUM('2025_1_Winter:2027_2_Spring'!AW50)&gt;0,AVERAGE('2025_1_Winter:2027_2_Spring'!AW50),"**")</f>
        <v>**</v>
      </c>
      <c r="AX50" s="10" t="str">
        <f>IF(SUM('2025_1_Winter:2027_2_Spring'!AX50)&gt;0,AVERAGE('2025_1_Winter:2027_2_Spring'!AX50),"**")</f>
        <v>**</v>
      </c>
      <c r="AY50" s="37">
        <f>IF(SUM('2025_1_Winter:2027_2_Spring'!AY50)&gt;0,AVERAGE('2025_1_Winter:2027_2_Spring'!AY50),"**")</f>
        <v>85.7</v>
      </c>
      <c r="AZ50" s="87">
        <f>IF(SUM('2025_1_Winter:2027_2_Spring'!AZ50)&gt;0,AVERAGE('2025_1_Winter:2027_2_Spring'!AZ50),"**")</f>
        <v>231</v>
      </c>
      <c r="BA50" s="10" t="str">
        <f>IF(SUM('2025_1_Winter:2027_2_Spring'!BA50)&gt;0,AVERAGE('2025_1_Winter:2027_2_Spring'!BA50),"**")</f>
        <v>**</v>
      </c>
      <c r="BB50" s="27" t="str">
        <f>IF(SUM('2025_1_Winter:2027_2_Spring'!BB50)&gt;0,AVERAGE('2025_1_Winter:2027_2_Spring'!BB50),"**")</f>
        <v>**</v>
      </c>
      <c r="BC50" s="3" t="str">
        <f>IF(SUM('2025_1_Winter:2027_2_Spring'!BC50)&gt;0,AVERAGE('2025_1_Winter:2027_2_Spring'!BC50),"**")</f>
        <v>**</v>
      </c>
      <c r="BD50" s="3" t="str">
        <f>IF(SUM('2025_1_Winter:2027_2_Spring'!BD50)&gt;0,AVERAGE('2025_1_Winter:2027_2_Spring'!BD50),"**")</f>
        <v>**</v>
      </c>
      <c r="BE50" s="3" t="str">
        <f>IF(SUM('2025_1_Winter:2027_2_Spring'!BE50)&gt;0,AVERAGE('2025_1_Winter:2027_2_Spring'!BE50),"**")</f>
        <v>**</v>
      </c>
      <c r="BF50" s="3" t="str">
        <f>IF(SUM('2025_1_Winter:2027_2_Spring'!BF50)&gt;0,AVERAGE('2025_1_Winter:2027_2_Spring'!BF50),"**")</f>
        <v>**</v>
      </c>
      <c r="BG50" s="3" t="str">
        <f>IF(SUM('2025_1_Winter:2027_2_Spring'!BG50)&gt;0,AVERAGE('2025_1_Winter:2027_2_Spring'!BG50),"**")</f>
        <v>**</v>
      </c>
      <c r="BH50" s="3" t="str">
        <f>IF(SUM('2025_1_Winter:2027_2_Spring'!BH50)&gt;0,AVERAGE('2025_1_Winter:2027_2_Spring'!BH50),"**")</f>
        <v>**</v>
      </c>
      <c r="BI50" s="3" t="str">
        <f>IF(SUM('2025_1_Winter:2027_2_Spring'!BI50)&gt;0,AVERAGE('2025_1_Winter:2027_2_Spring'!BI50),"**")</f>
        <v>**</v>
      </c>
      <c r="BJ50" s="3" t="str">
        <f>IF(SUM('2025_1_Winter:2027_2_Spring'!BJ50)&gt;0,AVERAGE('2025_1_Winter:2027_2_Spring'!BJ50),"**")</f>
        <v>**</v>
      </c>
      <c r="BK50" s="3" t="str">
        <f>IF(SUM('2025_1_Winter:2027_2_Spring'!BK50)&gt;0,AVERAGE('2025_1_Winter:2027_2_Spring'!BK50),"**")</f>
        <v>**</v>
      </c>
      <c r="BL50" s="4" t="str">
        <f>IF(SUM('2025_1_Winter:2027_2_Spring'!BL50)&gt;0,AVERAGE('2025_1_Winter:2027_2_Spring'!BL50),"**")</f>
        <v>**</v>
      </c>
      <c r="BM50" s="4" t="str">
        <f>IF(SUM('2025_1_Winter:2027_2_Spring'!BM50)&gt;0,AVERAGE('2025_1_Winter:2027_2_Spring'!BM50),"**")</f>
        <v>**</v>
      </c>
      <c r="BN50" s="4" t="str">
        <f>IF(SUM('2025_1_Winter:2027_2_Spring'!BN50)&gt;0,AVERAGE('2025_1_Winter:2027_2_Spring'!BN50),"**")</f>
        <v>**</v>
      </c>
      <c r="BO50" s="4" t="str">
        <f>IF(SUM('2025_1_Winter:2027_2_Spring'!BO50)&gt;0,AVERAGE('2025_1_Winter:2027_2_Spring'!BO50),"**")</f>
        <v>**</v>
      </c>
      <c r="BP50" s="4" t="str">
        <f>IF(SUM('2025_1_Winter:2027_2_Spring'!BP50)&gt;0,AVERAGE('2025_1_Winter:2027_2_Spring'!BP50),"**")</f>
        <v>**</v>
      </c>
      <c r="BQ50" s="4" t="str">
        <f>IF(SUM('2025_1_Winter:2027_2_Spring'!BQ50)&gt;0,AVERAGE('2025_1_Winter:2027_2_Spring'!BQ50),"**")</f>
        <v>**</v>
      </c>
      <c r="BR50" s="4" t="str">
        <f>IF(SUM('2025_1_Winter:2027_2_Spring'!BR50)&gt;0,AVERAGE('2025_1_Winter:2027_2_Spring'!BR50),"**")</f>
        <v>**</v>
      </c>
      <c r="BS50" s="4" t="str">
        <f>IF(SUM('2025_1_Winter:2027_2_Spring'!BS50)&gt;0,AVERAGE('2025_1_Winter:2027_2_Spring'!BS50),"**")</f>
        <v>**</v>
      </c>
      <c r="BT50" s="4" t="str">
        <f>IF(SUM('2025_1_Winter:2027_2_Spring'!BT50)&gt;0,AVERAGE('2025_1_Winter:2027_2_Spring'!BT50),"**")</f>
        <v>**</v>
      </c>
      <c r="BU50" s="4" t="str">
        <f>IF(SUM('2025_1_Winter:2027_2_Spring'!BU50)&gt;0,AVERAGE('2025_1_Winter:2027_2_Spring'!BU50),"**")</f>
        <v>**</v>
      </c>
      <c r="BV50" s="56" t="str">
        <f>IF(SUM('2025_1_Winter:2027_2_Spring'!BV50)&gt;0,AVERAGE('2025_1_Winter:2027_2_Spring'!BV50),"**")</f>
        <v>**</v>
      </c>
      <c r="BW50" s="57" t="str">
        <f>IF(SUM('2025_1_Winter:2027_2_Spring'!BW50)&gt;0,AVERAGE('2025_1_Winter:2027_2_Spring'!BW50),"**")</f>
        <v>**</v>
      </c>
      <c r="BX50" s="57" t="str">
        <f>IF(SUM('2025_1_Winter:2027_2_Spring'!BX50)&gt;0,AVERAGE('2025_1_Winter:2027_2_Spring'!BX50),"**")</f>
        <v>**</v>
      </c>
      <c r="BY50" s="57" t="str">
        <f>IF(SUM('2025_1_Winter:2027_2_Spring'!BY50)&gt;0,AVERAGE('2025_1_Winter:2027_2_Spring'!BY50),"**")</f>
        <v>**</v>
      </c>
      <c r="BZ50" s="57" t="str">
        <f>IF(SUM('2025_1_Winter:2027_2_Spring'!BZ50)&gt;0,AVERAGE('2025_1_Winter:2027_2_Spring'!BZ50),"**")</f>
        <v>**</v>
      </c>
      <c r="CA50" s="57" t="str">
        <f>IF(SUM('2025_1_Winter:2027_2_Spring'!CA50)&gt;0,AVERAGE('2025_1_Winter:2027_2_Spring'!CA50),"**")</f>
        <v>**</v>
      </c>
      <c r="CB50" s="57" t="str">
        <f>IF(SUM('2025_1_Winter:2027_2_Spring'!CB50)&gt;0,AVERAGE('2025_1_Winter:2027_2_Spring'!CB50),"**")</f>
        <v>**</v>
      </c>
      <c r="CC50" s="4" t="str">
        <f>IF(SUM('2025_1_Winter:2027_2_Spring'!CC50)&gt;0,AVERAGE('2025_1_Winter:2027_2_Spring'!CC50),"**")</f>
        <v>**</v>
      </c>
      <c r="CD50" s="4" t="str">
        <f>IF(SUM('2025_1_Winter:2027_2_Spring'!CD50)&gt;0,AVERAGE('2025_1_Winter:2027_2_Spring'!CD50),"**")</f>
        <v>**</v>
      </c>
      <c r="CE50" s="4" t="str">
        <f>IF(SUM('2025_1_Winter:2027_2_Spring'!CE50)&gt;0,AVERAGE('2025_1_Winter:2027_2_Spring'!CE50),"**")</f>
        <v>**</v>
      </c>
      <c r="CF50" s="4" t="str">
        <f>IF(SUM('2025_1_Winter:2027_2_Spring'!CF50)&gt;0,AVERAGE('2025_1_Winter:2027_2_Spring'!CF50),"**")</f>
        <v>**</v>
      </c>
      <c r="CG50" s="4" t="str">
        <f>IF(SUM('2025_1_Winter:2027_2_Spring'!CG50)&gt;0,AVERAGE('2025_1_Winter:2027_2_Spring'!CG50),"**")</f>
        <v>**</v>
      </c>
      <c r="CH50" s="4" t="str">
        <f>IF(SUM('2025_1_Winter:2027_2_Spring'!CH50)&gt;0,AVERAGE('2025_1_Winter:2027_2_Spring'!CH50),"**")</f>
        <v>**</v>
      </c>
      <c r="CI50" s="4" t="str">
        <f>IF(SUM('2025_1_Winter:2027_2_Spring'!CI50)&gt;0,AVERAGE('2025_1_Winter:2027_2_Spring'!CI50),"**")</f>
        <v>**</v>
      </c>
      <c r="CJ50" s="4" t="str">
        <f>IF(SUM('2025_1_Winter:2027_2_Spring'!CJ50)&gt;0,AVERAGE('2025_1_Winter:2027_2_Spring'!CJ50),"**")</f>
        <v>**</v>
      </c>
      <c r="CK50" s="4" t="str">
        <f>IF(SUM('2025_1_Winter:2027_2_Spring'!CK50)&gt;0,AVERAGE('2025_1_Winter:2027_2_Spring'!CK50),"**")</f>
        <v>**</v>
      </c>
      <c r="CL50" s="4" t="str">
        <f>IF(SUM('2025_1_Winter:2027_2_Spring'!CL50)&gt;0,AVERAGE('2025_1_Winter:2027_2_Spring'!CL50),"**")</f>
        <v>**</v>
      </c>
      <c r="CM50" s="4" t="str">
        <f>IF(SUM('2025_1_Winter:2027_2_Spring'!CM50)&gt;0,AVERAGE('2025_1_Winter:2027_2_Spring'!CM50),"**")</f>
        <v>**</v>
      </c>
      <c r="CN50" s="4" t="str">
        <f>IF(SUM('2025_1_Winter:2027_2_Spring'!CN50)&gt;0,AVERAGE('2025_1_Winter:2027_2_Spring'!CN50),"**")</f>
        <v>**</v>
      </c>
      <c r="CO50" s="4" t="str">
        <f>IF(SUM('2025_1_Winter:2027_2_Spring'!CO50)&gt;0,AVERAGE('2025_1_Winter:2027_2_Spring'!CO50),"**")</f>
        <v>**</v>
      </c>
      <c r="CP50" s="4" t="str">
        <f>IF(SUM('2025_1_Winter:2027_2_Spring'!CP50)&gt;0,AVERAGE('2025_1_Winter:2027_2_Spring'!CP50),"**")</f>
        <v>**</v>
      </c>
      <c r="CQ50" s="4" t="str">
        <f>IF(SUM('2025_1_Winter:2027_2_Spring'!CQ50)&gt;0,AVERAGE('2025_1_Winter:2027_2_Spring'!CQ50),"**")</f>
        <v>**</v>
      </c>
      <c r="CR50" s="46">
        <f>IF(SUM('2025_1_Winter:2027_2_Spring'!CR50)&gt;0,AVERAGE('2025_1_Winter:2027_2_Spring'!CR50),"**")</f>
        <v>59</v>
      </c>
      <c r="CS50" s="4" t="str">
        <f>IF(SUM('2025_1_Winter:2027_2_Spring'!CS50)&gt;0,AVERAGE('2025_1_Winter:2027_2_Spring'!CS50),"**")</f>
        <v>**</v>
      </c>
      <c r="CT50" s="2" t="str">
        <f>IF(SUM('2025_1_Winter:2027_2_Spring'!CT50)&gt;0,AVERAGE('2025_1_Winter:2027_2_Spring'!CT50),"**")</f>
        <v>**</v>
      </c>
      <c r="CU50" s="3"/>
      <c r="CV50" s="3" t="str">
        <f t="shared" si="1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60">
        <f>COUNT('2025_1_Winter:2027_2_Spring'!F51)</f>
        <v>1</v>
      </c>
      <c r="G51" s="17" t="s">
        <v>313</v>
      </c>
      <c r="H51" s="84" t="e">
        <f>IF(SUM(#REF!)&gt;0,AVERAGE(#REF!),"**")</f>
        <v>#REF!</v>
      </c>
      <c r="I51" s="43" t="e">
        <f>IF(SUM(#REF!)&gt;0,AVERAGE(#REF!),"**")</f>
        <v>#REF!</v>
      </c>
      <c r="J51" s="91" t="e">
        <f>IF(SUM(#REF!)&gt;0,AVERAGE(#REF!),"**")</f>
        <v>#REF!</v>
      </c>
      <c r="K51" s="10" t="e">
        <f>IF(SUM(#REF!)&gt;0,AVERAGE(#REF!),"**")</f>
        <v>#REF!</v>
      </c>
      <c r="L51" s="10" t="e">
        <f>IF(SUM(#REF!)&gt;0,AVERAGE(#REF!),"**")</f>
        <v>#REF!</v>
      </c>
      <c r="M51" s="43" t="e">
        <f>IF(SUM(#REF!)&gt;0,AVERAGE(#REF!),"**")</f>
        <v>#REF!</v>
      </c>
      <c r="N51" s="43" t="e">
        <f>IF(SUM(#REF!)&gt;0,AVERAGE(#REF!),"**")</f>
        <v>#REF!</v>
      </c>
      <c r="O51" s="10">
        <f>IF(SUM('2025_1_Winter:2027_2_Spring'!O51)&gt;0,AVERAGE('2025_1_Winter:2027_2_Spring'!O51),"**")</f>
        <v>19.7</v>
      </c>
      <c r="P51" s="80" t="str">
        <f>IF(SUM('2025_1_Winter:2027_2_Spring'!P51)&gt;0,AVERAGE('2025_1_Winter:2027_2_Spring'!P51),"**")</f>
        <v>**</v>
      </c>
      <c r="Q51" s="80" t="str">
        <f>IF(SUM('2025_1_Winter:2027_2_Spring'!Q51)&gt;0,AVERAGE('2025_1_Winter:2027_2_Spring'!Q51),"**")</f>
        <v>**</v>
      </c>
      <c r="R51" s="50">
        <f>IF(SUM('2025_1_Winter:2027_2_Spring'!R51)&gt;0,AVERAGE('2025_1_Winter:2027_2_Spring'!R51),"**")</f>
        <v>3.641</v>
      </c>
      <c r="S51" s="4" t="str">
        <f>IF(SUM('2025_1_Winter:2027_2_Spring'!S51)&gt;0,AVERAGE('2025_1_Winter:2027_2_Spring'!S51),"**")</f>
        <v>**</v>
      </c>
      <c r="T51" s="46">
        <f>IF(SUM('2025_1_Winter:2027_2_Spring'!T51)&gt;0,AVERAGE('2025_1_Winter:2027_2_Spring'!T51),"**")</f>
        <v>24</v>
      </c>
      <c r="U51" s="46">
        <f>IF(SUM('2025_1_Winter:2027_2_Spring'!U51)&gt;0,AVERAGE('2025_1_Winter:2027_2_Spring'!U51),"**")</f>
        <v>9.6999999999999993</v>
      </c>
      <c r="V51" s="46">
        <f>IF(SUM('2025_1_Winter:2027_2_Spring'!V51)&gt;0,AVERAGE('2025_1_Winter:2027_2_Spring'!V51),"**")</f>
        <v>1.2</v>
      </c>
      <c r="W51" s="46" t="str">
        <f>IF(SUM('2025_1_Winter:2027_2_Spring'!W51)&gt;0,AVERAGE('2025_1_Winter:2027_2_Spring'!W51),"**")</f>
        <v>**</v>
      </c>
      <c r="X51" s="46">
        <f>IF(SUM('2025_1_Winter:2027_2_Spring'!X51)&gt;0,AVERAGE('2025_1_Winter:2027_2_Spring'!X51),"**")</f>
        <v>8.3000000000000007</v>
      </c>
      <c r="Y51" s="37">
        <f>IF(SUM('2025_1_Winter:2027_2_Spring'!Y51)&gt;0,AVERAGE('2025_1_Winter:2027_2_Spring'!Y51),"**")</f>
        <v>1.37</v>
      </c>
      <c r="Z51" s="46">
        <f>IF(SUM('2025_1_Winter:2027_2_Spring'!Z51)&gt;0,AVERAGE('2025_1_Winter:2027_2_Spring'!Z51),"**")</f>
        <v>0.2</v>
      </c>
      <c r="AA51" s="46">
        <f>IF(SUM('2025_1_Winter:2027_2_Spring'!AA51)&gt;0,AVERAGE('2025_1_Winter:2027_2_Spring'!AA51),"**")</f>
        <v>11.8</v>
      </c>
      <c r="AB51" s="46">
        <f>IF(SUM('2025_1_Winter:2027_2_Spring'!AB51)&gt;0,AVERAGE('2025_1_Winter:2027_2_Spring'!AB51),"**")</f>
        <v>59.3</v>
      </c>
      <c r="AC51" s="46" t="str">
        <f>IF(SUM('2025_1_Winter:2027_2_Spring'!AC51)&gt;0,AVERAGE('2025_1_Winter:2027_2_Spring'!AC51),"**")</f>
        <v>**</v>
      </c>
      <c r="AD51" s="46">
        <f>IF(SUM('2025_1_Winter:2027_2_Spring'!AD51)&gt;0,AVERAGE('2025_1_Winter:2027_2_Spring'!AD51),"**")</f>
        <v>169</v>
      </c>
      <c r="AE51" s="10" t="str">
        <f>IF(SUM('2025_1_Winter:2027_2_Spring'!AE51)&gt;0,AVERAGE('2025_1_Winter:2027_2_Spring'!AE51),"**")</f>
        <v>**</v>
      </c>
      <c r="AF51" s="37">
        <f>IF(SUM('2025_1_Winter:2027_2_Spring'!AF51)&gt;0,AVERAGE('2025_1_Winter:2027_2_Spring'!AF51),"**")</f>
        <v>2.81</v>
      </c>
      <c r="AG51" s="10" t="str">
        <f>IF(SUM('2025_1_Winter:2027_2_Spring'!AG51)&gt;0,AVERAGE('2025_1_Winter:2027_2_Spring'!AG51),"**")</f>
        <v>**</v>
      </c>
      <c r="AH51" s="10" t="str">
        <f>IF(SUM('2025_1_Winter:2027_2_Spring'!AH51)&gt;0,AVERAGE('2025_1_Winter:2027_2_Spring'!AH51),"**")</f>
        <v>**</v>
      </c>
      <c r="AI51" s="10">
        <f>IF(SUM('2025_1_Winter:2027_2_Spring'!AI51)&gt;0,AVERAGE('2025_1_Winter:2027_2_Spring'!AI51),"**")</f>
        <v>1.43</v>
      </c>
      <c r="AJ51" s="70" t="str">
        <f>IF(SUM('2025_1_Winter:2027_2_Spring'!AJ51)&gt;0,AVERAGE('2025_1_Winter:2027_2_Spring'!AJ51),"**")</f>
        <v>**</v>
      </c>
      <c r="AK51" s="71">
        <f>IF(SUM('2025_1_Winter:2027_2_Spring'!AK51)&gt;0,AVERAGE('2025_1_Winter:2027_2_Spring'!AK51),"**")</f>
        <v>11.2</v>
      </c>
      <c r="AL51" s="37" t="str">
        <f>IF(SUM('2025_1_Winter:2027_2_Spring'!AL51)&gt;0,AVERAGE('2025_1_Winter:2027_2_Spring'!AL51),"**")</f>
        <v>**</v>
      </c>
      <c r="AM51" s="37" t="str">
        <f>IF(SUM('2025_1_Winter:2027_2_Spring'!AM51)&gt;0,AVERAGE('2025_1_Winter:2027_2_Spring'!AM51),"**")</f>
        <v>**</v>
      </c>
      <c r="AN51" s="37">
        <f>IF(SUM('2025_1_Winter:2027_2_Spring'!AN51)&gt;0,AVERAGE('2025_1_Winter:2027_2_Spring'!AN51),"**")</f>
        <v>27.9</v>
      </c>
      <c r="AO51" s="37" t="str">
        <f>IF(SUM('2025_1_Winter:2027_2_Spring'!AO51)&gt;0,AVERAGE('2025_1_Winter:2027_2_Spring'!AO51),"**")</f>
        <v>**</v>
      </c>
      <c r="AP51" s="37" t="str">
        <f>IF(SUM('2025_1_Winter:2027_2_Spring'!AP51)&gt;0,AVERAGE('2025_1_Winter:2027_2_Spring'!AP51),"**")</f>
        <v>**</v>
      </c>
      <c r="AQ51" s="37" t="str">
        <f>IF(SUM('2025_1_Winter:2027_2_Spring'!AQ51)&gt;0,AVERAGE('2025_1_Winter:2027_2_Spring'!AQ51),"**")</f>
        <v>**</v>
      </c>
      <c r="AR51" s="37" t="str">
        <f>IF(SUM('2025_1_Winter:2027_2_Spring'!AR51)&gt;0,AVERAGE('2025_1_Winter:2027_2_Spring'!AR51),"**")</f>
        <v>**</v>
      </c>
      <c r="AS51" s="37" t="str">
        <f>IF(SUM('2025_1_Winter:2027_2_Spring'!AS51)&gt;0,AVERAGE('2025_1_Winter:2027_2_Spring'!AS51),"**")</f>
        <v>**</v>
      </c>
      <c r="AT51" s="37">
        <f>IF(SUM('2025_1_Winter:2027_2_Spring'!AT51)&gt;0,AVERAGE('2025_1_Winter:2027_2_Spring'!AT51),"**")</f>
        <v>7.76</v>
      </c>
      <c r="AU51" s="37" t="str">
        <f>IF(SUM('2025_1_Winter:2027_2_Spring'!AU51)&gt;0,AVERAGE('2025_1_Winter:2027_2_Spring'!AU51),"**")</f>
        <v>**</v>
      </c>
      <c r="AV51" s="10" t="str">
        <f>IF(SUM('2025_1_Winter:2027_2_Spring'!AV51)&gt;0,AVERAGE('2025_1_Winter:2027_2_Spring'!AV51),"**")</f>
        <v>**</v>
      </c>
      <c r="AW51" s="10" t="str">
        <f>IF(SUM('2025_1_Winter:2027_2_Spring'!AW51)&gt;0,AVERAGE('2025_1_Winter:2027_2_Spring'!AW51),"**")</f>
        <v>**</v>
      </c>
      <c r="AX51" s="10" t="str">
        <f>IF(SUM('2025_1_Winter:2027_2_Spring'!AX51)&gt;0,AVERAGE('2025_1_Winter:2027_2_Spring'!AX51),"**")</f>
        <v>**</v>
      </c>
      <c r="AY51" s="37">
        <f>IF(SUM('2025_1_Winter:2027_2_Spring'!AY51)&gt;0,AVERAGE('2025_1_Winter:2027_2_Spring'!AY51),"**")</f>
        <v>71.400000000000006</v>
      </c>
      <c r="AZ51" s="87">
        <f>IF(SUM('2025_1_Winter:2027_2_Spring'!AZ51)&gt;0,AVERAGE('2025_1_Winter:2027_2_Spring'!AZ51),"**")</f>
        <v>128</v>
      </c>
      <c r="BA51" s="10" t="str">
        <f>IF(SUM('2025_1_Winter:2027_2_Spring'!BA51)&gt;0,AVERAGE('2025_1_Winter:2027_2_Spring'!BA51),"**")</f>
        <v>**</v>
      </c>
      <c r="BB51" s="27" t="str">
        <f>IF(SUM('2025_1_Winter:2027_2_Spring'!BB51)&gt;0,AVERAGE('2025_1_Winter:2027_2_Spring'!BB51),"**")</f>
        <v>**</v>
      </c>
      <c r="BC51" s="3" t="str">
        <f>IF(SUM('2025_1_Winter:2027_2_Spring'!BC51)&gt;0,AVERAGE('2025_1_Winter:2027_2_Spring'!BC51),"**")</f>
        <v>**</v>
      </c>
      <c r="BD51" s="3" t="str">
        <f>IF(SUM('2025_1_Winter:2027_2_Spring'!BD51)&gt;0,AVERAGE('2025_1_Winter:2027_2_Spring'!BD51),"**")</f>
        <v>**</v>
      </c>
      <c r="BE51" s="3" t="str">
        <f>IF(SUM('2025_1_Winter:2027_2_Spring'!BE51)&gt;0,AVERAGE('2025_1_Winter:2027_2_Spring'!BE51),"**")</f>
        <v>**</v>
      </c>
      <c r="BF51" s="3" t="str">
        <f>IF(SUM('2025_1_Winter:2027_2_Spring'!BF51)&gt;0,AVERAGE('2025_1_Winter:2027_2_Spring'!BF51),"**")</f>
        <v>**</v>
      </c>
      <c r="BG51" s="3" t="str">
        <f>IF(SUM('2025_1_Winter:2027_2_Spring'!BG51)&gt;0,AVERAGE('2025_1_Winter:2027_2_Spring'!BG51),"**")</f>
        <v>**</v>
      </c>
      <c r="BH51" s="3" t="str">
        <f>IF(SUM('2025_1_Winter:2027_2_Spring'!BH51)&gt;0,AVERAGE('2025_1_Winter:2027_2_Spring'!BH51),"**")</f>
        <v>**</v>
      </c>
      <c r="BI51" s="3" t="str">
        <f>IF(SUM('2025_1_Winter:2027_2_Spring'!BI51)&gt;0,AVERAGE('2025_1_Winter:2027_2_Spring'!BI51),"**")</f>
        <v>**</v>
      </c>
      <c r="BJ51" s="3" t="str">
        <f>IF(SUM('2025_1_Winter:2027_2_Spring'!BJ51)&gt;0,AVERAGE('2025_1_Winter:2027_2_Spring'!BJ51),"**")</f>
        <v>**</v>
      </c>
      <c r="BK51" s="3" t="str">
        <f>IF(SUM('2025_1_Winter:2027_2_Spring'!BK51)&gt;0,AVERAGE('2025_1_Winter:2027_2_Spring'!BK51),"**")</f>
        <v>**</v>
      </c>
      <c r="BL51" s="4" t="str">
        <f>IF(SUM('2025_1_Winter:2027_2_Spring'!BL51)&gt;0,AVERAGE('2025_1_Winter:2027_2_Spring'!BL51),"**")</f>
        <v>**</v>
      </c>
      <c r="BM51" s="4" t="str">
        <f>IF(SUM('2025_1_Winter:2027_2_Spring'!BM51)&gt;0,AVERAGE('2025_1_Winter:2027_2_Spring'!BM51),"**")</f>
        <v>**</v>
      </c>
      <c r="BN51" s="4" t="str">
        <f>IF(SUM('2025_1_Winter:2027_2_Spring'!BN51)&gt;0,AVERAGE('2025_1_Winter:2027_2_Spring'!BN51),"**")</f>
        <v>**</v>
      </c>
      <c r="BO51" s="4" t="str">
        <f>IF(SUM('2025_1_Winter:2027_2_Spring'!BO51)&gt;0,AVERAGE('2025_1_Winter:2027_2_Spring'!BO51),"**")</f>
        <v>**</v>
      </c>
      <c r="BP51" s="4" t="str">
        <f>IF(SUM('2025_1_Winter:2027_2_Spring'!BP51)&gt;0,AVERAGE('2025_1_Winter:2027_2_Spring'!BP51),"**")</f>
        <v>**</v>
      </c>
      <c r="BQ51" s="4" t="str">
        <f>IF(SUM('2025_1_Winter:2027_2_Spring'!BQ51)&gt;0,AVERAGE('2025_1_Winter:2027_2_Spring'!BQ51),"**")</f>
        <v>**</v>
      </c>
      <c r="BR51" s="4" t="str">
        <f>IF(SUM('2025_1_Winter:2027_2_Spring'!BR51)&gt;0,AVERAGE('2025_1_Winter:2027_2_Spring'!BR51),"**")</f>
        <v>**</v>
      </c>
      <c r="BS51" s="4" t="str">
        <f>IF(SUM('2025_1_Winter:2027_2_Spring'!BS51)&gt;0,AVERAGE('2025_1_Winter:2027_2_Spring'!BS51),"**")</f>
        <v>**</v>
      </c>
      <c r="BT51" s="4" t="str">
        <f>IF(SUM('2025_1_Winter:2027_2_Spring'!BT51)&gt;0,AVERAGE('2025_1_Winter:2027_2_Spring'!BT51),"**")</f>
        <v>**</v>
      </c>
      <c r="BU51" s="4" t="str">
        <f>IF(SUM('2025_1_Winter:2027_2_Spring'!BU51)&gt;0,AVERAGE('2025_1_Winter:2027_2_Spring'!BU51),"**")</f>
        <v>**</v>
      </c>
      <c r="BV51" s="56" t="str">
        <f>IF(SUM('2025_1_Winter:2027_2_Spring'!BV51)&gt;0,AVERAGE('2025_1_Winter:2027_2_Spring'!BV51),"**")</f>
        <v>**</v>
      </c>
      <c r="BW51" s="57" t="str">
        <f>IF(SUM('2025_1_Winter:2027_2_Spring'!BW51)&gt;0,AVERAGE('2025_1_Winter:2027_2_Spring'!BW51),"**")</f>
        <v>**</v>
      </c>
      <c r="BX51" s="57" t="str">
        <f>IF(SUM('2025_1_Winter:2027_2_Spring'!BX51)&gt;0,AVERAGE('2025_1_Winter:2027_2_Spring'!BX51),"**")</f>
        <v>**</v>
      </c>
      <c r="BY51" s="57" t="str">
        <f>IF(SUM('2025_1_Winter:2027_2_Spring'!BY51)&gt;0,AVERAGE('2025_1_Winter:2027_2_Spring'!BY51),"**")</f>
        <v>**</v>
      </c>
      <c r="BZ51" s="57" t="str">
        <f>IF(SUM('2025_1_Winter:2027_2_Spring'!BZ51)&gt;0,AVERAGE('2025_1_Winter:2027_2_Spring'!BZ51),"**")</f>
        <v>**</v>
      </c>
      <c r="CA51" s="57" t="str">
        <f>IF(SUM('2025_1_Winter:2027_2_Spring'!CA51)&gt;0,AVERAGE('2025_1_Winter:2027_2_Spring'!CA51),"**")</f>
        <v>**</v>
      </c>
      <c r="CB51" s="57" t="str">
        <f>IF(SUM('2025_1_Winter:2027_2_Spring'!CB51)&gt;0,AVERAGE('2025_1_Winter:2027_2_Spring'!CB51),"**")</f>
        <v>**</v>
      </c>
      <c r="CC51" s="4" t="str">
        <f>IF(SUM('2025_1_Winter:2027_2_Spring'!CC51)&gt;0,AVERAGE('2025_1_Winter:2027_2_Spring'!CC51),"**")</f>
        <v>**</v>
      </c>
      <c r="CD51" s="4" t="str">
        <f>IF(SUM('2025_1_Winter:2027_2_Spring'!CD51)&gt;0,AVERAGE('2025_1_Winter:2027_2_Spring'!CD51),"**")</f>
        <v>**</v>
      </c>
      <c r="CE51" s="4" t="str">
        <f>IF(SUM('2025_1_Winter:2027_2_Spring'!CE51)&gt;0,AVERAGE('2025_1_Winter:2027_2_Spring'!CE51),"**")</f>
        <v>**</v>
      </c>
      <c r="CF51" s="4" t="str">
        <f>IF(SUM('2025_1_Winter:2027_2_Spring'!CF51)&gt;0,AVERAGE('2025_1_Winter:2027_2_Spring'!CF51),"**")</f>
        <v>**</v>
      </c>
      <c r="CG51" s="4" t="str">
        <f>IF(SUM('2025_1_Winter:2027_2_Spring'!CG51)&gt;0,AVERAGE('2025_1_Winter:2027_2_Spring'!CG51),"**")</f>
        <v>**</v>
      </c>
      <c r="CH51" s="4" t="str">
        <f>IF(SUM('2025_1_Winter:2027_2_Spring'!CH51)&gt;0,AVERAGE('2025_1_Winter:2027_2_Spring'!CH51),"**")</f>
        <v>**</v>
      </c>
      <c r="CI51" s="4" t="str">
        <f>IF(SUM('2025_1_Winter:2027_2_Spring'!CI51)&gt;0,AVERAGE('2025_1_Winter:2027_2_Spring'!CI51),"**")</f>
        <v>**</v>
      </c>
      <c r="CJ51" s="4" t="str">
        <f>IF(SUM('2025_1_Winter:2027_2_Spring'!CJ51)&gt;0,AVERAGE('2025_1_Winter:2027_2_Spring'!CJ51),"**")</f>
        <v>**</v>
      </c>
      <c r="CK51" s="4" t="str">
        <f>IF(SUM('2025_1_Winter:2027_2_Spring'!CK51)&gt;0,AVERAGE('2025_1_Winter:2027_2_Spring'!CK51),"**")</f>
        <v>**</v>
      </c>
      <c r="CL51" s="4" t="str">
        <f>IF(SUM('2025_1_Winter:2027_2_Spring'!CL51)&gt;0,AVERAGE('2025_1_Winter:2027_2_Spring'!CL51),"**")</f>
        <v>**</v>
      </c>
      <c r="CM51" s="4" t="str">
        <f>IF(SUM('2025_1_Winter:2027_2_Spring'!CM51)&gt;0,AVERAGE('2025_1_Winter:2027_2_Spring'!CM51),"**")</f>
        <v>**</v>
      </c>
      <c r="CN51" s="4" t="str">
        <f>IF(SUM('2025_1_Winter:2027_2_Spring'!CN51)&gt;0,AVERAGE('2025_1_Winter:2027_2_Spring'!CN51),"**")</f>
        <v>**</v>
      </c>
      <c r="CO51" s="4" t="str">
        <f>IF(SUM('2025_1_Winter:2027_2_Spring'!CO51)&gt;0,AVERAGE('2025_1_Winter:2027_2_Spring'!CO51),"**")</f>
        <v>**</v>
      </c>
      <c r="CP51" s="4" t="str">
        <f>IF(SUM('2025_1_Winter:2027_2_Spring'!CP51)&gt;0,AVERAGE('2025_1_Winter:2027_2_Spring'!CP51),"**")</f>
        <v>**</v>
      </c>
      <c r="CQ51" s="4" t="str">
        <f>IF(SUM('2025_1_Winter:2027_2_Spring'!CQ51)&gt;0,AVERAGE('2025_1_Winter:2027_2_Spring'!CQ51),"**")</f>
        <v>**</v>
      </c>
      <c r="CR51" s="46" t="str">
        <f>IF(SUM('2025_1_Winter:2027_2_Spring'!CR51)&gt;0,AVERAGE('2025_1_Winter:2027_2_Spring'!CR51),"**")</f>
        <v>**</v>
      </c>
      <c r="CS51" s="4" t="str">
        <f>IF(SUM('2025_1_Winter:2027_2_Spring'!CS51)&gt;0,AVERAGE('2025_1_Winter:2027_2_Spring'!CS51),"**")</f>
        <v>**</v>
      </c>
      <c r="CT51" s="2" t="str">
        <f>IF(SUM('2025_1_Winter:2027_2_Spring'!CT51)&gt;0,AVERAGE('2025_1_Winter:2027_2_Spring'!CT51),"**")</f>
        <v>**</v>
      </c>
      <c r="CU51" s="3"/>
      <c r="CV51" s="3" t="str">
        <f t="shared" si="1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60">
        <f>COUNT('2025_1_Winter:2027_2_Spring'!F52)</f>
        <v>1</v>
      </c>
      <c r="G52" s="17" t="s">
        <v>318</v>
      </c>
      <c r="H52" s="84" t="e">
        <f>IF(SUM(#REF!)&gt;0,AVERAGE(#REF!),"**")</f>
        <v>#REF!</v>
      </c>
      <c r="I52" s="43" t="e">
        <f>IF(SUM(#REF!)&gt;0,AVERAGE(#REF!),"**")</f>
        <v>#REF!</v>
      </c>
      <c r="J52" s="91" t="e">
        <f>IF(SUM(#REF!)&gt;0,AVERAGE(#REF!),"**")</f>
        <v>#REF!</v>
      </c>
      <c r="K52" s="10" t="e">
        <f>IF(SUM(#REF!)&gt;0,AVERAGE(#REF!),"**")</f>
        <v>#REF!</v>
      </c>
      <c r="L52" s="10" t="e">
        <f>IF(SUM(#REF!)&gt;0,AVERAGE(#REF!),"**")</f>
        <v>#REF!</v>
      </c>
      <c r="M52" s="43" t="e">
        <f>IF(SUM(#REF!)&gt;0,AVERAGE(#REF!),"**")</f>
        <v>#REF!</v>
      </c>
      <c r="N52" s="43" t="e">
        <f>IF(SUM(#REF!)&gt;0,AVERAGE(#REF!),"**")</f>
        <v>#REF!</v>
      </c>
      <c r="O52" s="10">
        <f>IF(SUM('2025_1_Winter:2027_2_Spring'!O52)&gt;0,AVERAGE('2025_1_Winter:2027_2_Spring'!O52),"**")</f>
        <v>16.3</v>
      </c>
      <c r="P52" s="80">
        <f>IF(SUM('2025_1_Winter:2027_2_Spring'!P52)&gt;0,AVERAGE('2025_1_Winter:2027_2_Spring'!P52),"**")</f>
        <v>0.08</v>
      </c>
      <c r="Q52" s="80">
        <f>IF(SUM('2025_1_Winter:2027_2_Spring'!Q52)&gt;0,AVERAGE('2025_1_Winter:2027_2_Spring'!Q52),"**")</f>
        <v>0.08</v>
      </c>
      <c r="R52" s="50">
        <f>IF(SUM('2025_1_Winter:2027_2_Spring'!R52)&gt;0,AVERAGE('2025_1_Winter:2027_2_Spring'!R52),"**")</f>
        <v>22.75</v>
      </c>
      <c r="S52" s="4" t="str">
        <f>IF(SUM('2025_1_Winter:2027_2_Spring'!S52)&gt;0,AVERAGE('2025_1_Winter:2027_2_Spring'!S52),"**")</f>
        <v>**</v>
      </c>
      <c r="T52" s="46">
        <f>IF(SUM('2025_1_Winter:2027_2_Spring'!T52)&gt;0,AVERAGE('2025_1_Winter:2027_2_Spring'!T52),"**")</f>
        <v>46</v>
      </c>
      <c r="U52" s="46">
        <f>IF(SUM('2025_1_Winter:2027_2_Spring'!U52)&gt;0,AVERAGE('2025_1_Winter:2027_2_Spring'!U52),"**")</f>
        <v>17.5</v>
      </c>
      <c r="V52" s="46">
        <f>IF(SUM('2025_1_Winter:2027_2_Spring'!V52)&gt;0,AVERAGE('2025_1_Winter:2027_2_Spring'!V52),"**")</f>
        <v>1.0900000000000001</v>
      </c>
      <c r="W52" s="46" t="str">
        <f>IF(SUM('2025_1_Winter:2027_2_Spring'!W52)&gt;0,AVERAGE('2025_1_Winter:2027_2_Spring'!W52),"**")</f>
        <v>**</v>
      </c>
      <c r="X52" s="46">
        <f>IF(SUM('2025_1_Winter:2027_2_Spring'!X52)&gt;0,AVERAGE('2025_1_Winter:2027_2_Spring'!X52),"**")</f>
        <v>23.3</v>
      </c>
      <c r="Y52" s="37">
        <f>IF(SUM('2025_1_Winter:2027_2_Spring'!Y52)&gt;0,AVERAGE('2025_1_Winter:2027_2_Spring'!Y52),"**")</f>
        <v>0.92</v>
      </c>
      <c r="Z52" s="46">
        <f>IF(SUM('2025_1_Winter:2027_2_Spring'!Z52)&gt;0,AVERAGE('2025_1_Winter:2027_2_Spring'!Z52),"**")</f>
        <v>0.13</v>
      </c>
      <c r="AA52" s="46">
        <f>IF(SUM('2025_1_Winter:2027_2_Spring'!AA52)&gt;0,AVERAGE('2025_1_Winter:2027_2_Spring'!AA52),"**")</f>
        <v>14.2</v>
      </c>
      <c r="AB52" s="46">
        <f>IF(SUM('2025_1_Winter:2027_2_Spring'!AB52)&gt;0,AVERAGE('2025_1_Winter:2027_2_Spring'!AB52),"**")</f>
        <v>41.9</v>
      </c>
      <c r="AC52" s="46" t="str">
        <f>IF(SUM('2025_1_Winter:2027_2_Spring'!AC52)&gt;0,AVERAGE('2025_1_Winter:2027_2_Spring'!AC52),"**")</f>
        <v>**</v>
      </c>
      <c r="AD52" s="46">
        <f>IF(SUM('2025_1_Winter:2027_2_Spring'!AD52)&gt;0,AVERAGE('2025_1_Winter:2027_2_Spring'!AD52),"**")</f>
        <v>64</v>
      </c>
      <c r="AE52" s="10" t="str">
        <f>IF(SUM('2025_1_Winter:2027_2_Spring'!AE52)&gt;0,AVERAGE('2025_1_Winter:2027_2_Spring'!AE52),"**")</f>
        <v>**</v>
      </c>
      <c r="AF52" s="37" t="str">
        <f>IF(SUM('2025_1_Winter:2027_2_Spring'!AF52)&gt;0,AVERAGE('2025_1_Winter:2027_2_Spring'!AF52),"**")</f>
        <v>**</v>
      </c>
      <c r="AG52" s="10" t="str">
        <f>IF(SUM('2025_1_Winter:2027_2_Spring'!AG52)&gt;0,AVERAGE('2025_1_Winter:2027_2_Spring'!AG52),"**")</f>
        <v>**</v>
      </c>
      <c r="AH52" s="10" t="str">
        <f>IF(SUM('2025_1_Winter:2027_2_Spring'!AH52)&gt;0,AVERAGE('2025_1_Winter:2027_2_Spring'!AH52),"**")</f>
        <v>**</v>
      </c>
      <c r="AI52" s="10" t="str">
        <f>IF(SUM('2025_1_Winter:2027_2_Spring'!AI52)&gt;0,AVERAGE('2025_1_Winter:2027_2_Spring'!AI52),"**")</f>
        <v>**</v>
      </c>
      <c r="AJ52" s="70" t="str">
        <f>IF(SUM('2025_1_Winter:2027_2_Spring'!AJ52)&gt;0,AVERAGE('2025_1_Winter:2027_2_Spring'!AJ52),"**")</f>
        <v>**</v>
      </c>
      <c r="AK52" s="71" t="str">
        <f>IF(SUM('2025_1_Winter:2027_2_Spring'!AK52)&gt;0,AVERAGE('2025_1_Winter:2027_2_Spring'!AK52),"**")</f>
        <v>**</v>
      </c>
      <c r="AL52" s="37">
        <f>IF(SUM('2025_1_Winter:2027_2_Spring'!AL52)&gt;0,AVERAGE('2025_1_Winter:2027_2_Spring'!AL52),"**")</f>
        <v>1.45</v>
      </c>
      <c r="AM52" s="37" t="str">
        <f>IF(SUM('2025_1_Winter:2027_2_Spring'!AM52)&gt;0,AVERAGE('2025_1_Winter:2027_2_Spring'!AM52),"**")</f>
        <v>**</v>
      </c>
      <c r="AN52" s="37">
        <f>IF(SUM('2025_1_Winter:2027_2_Spring'!AN52)&gt;0,AVERAGE('2025_1_Winter:2027_2_Spring'!AN52),"**")</f>
        <v>57.8</v>
      </c>
      <c r="AO52" s="37" t="str">
        <f>IF(SUM('2025_1_Winter:2027_2_Spring'!AO52)&gt;0,AVERAGE('2025_1_Winter:2027_2_Spring'!AO52),"**")</f>
        <v>**</v>
      </c>
      <c r="AP52" s="37" t="str">
        <f>IF(SUM('2025_1_Winter:2027_2_Spring'!AP52)&gt;0,AVERAGE('2025_1_Winter:2027_2_Spring'!AP52),"**")</f>
        <v>**</v>
      </c>
      <c r="AQ52" s="37">
        <f>IF(SUM('2025_1_Winter:2027_2_Spring'!AQ52)&gt;0,AVERAGE('2025_1_Winter:2027_2_Spring'!AQ52),"**")</f>
        <v>1.0900000000000001</v>
      </c>
      <c r="AR52" s="37" t="str">
        <f>IF(SUM('2025_1_Winter:2027_2_Spring'!AR52)&gt;0,AVERAGE('2025_1_Winter:2027_2_Spring'!AR52),"**")</f>
        <v>**</v>
      </c>
      <c r="AS52" s="37">
        <f>IF(SUM('2025_1_Winter:2027_2_Spring'!AS52)&gt;0,AVERAGE('2025_1_Winter:2027_2_Spring'!AS52),"**")</f>
        <v>10.7</v>
      </c>
      <c r="AT52" s="37">
        <f>IF(SUM('2025_1_Winter:2027_2_Spring'!AT52)&gt;0,AVERAGE('2025_1_Winter:2027_2_Spring'!AT52),"**")</f>
        <v>18.8</v>
      </c>
      <c r="AU52" s="37">
        <f>IF(SUM('2025_1_Winter:2027_2_Spring'!AU52)&gt;0,AVERAGE('2025_1_Winter:2027_2_Spring'!AU52),"**")</f>
        <v>97.7</v>
      </c>
      <c r="AV52" s="10" t="str">
        <f>IF(SUM('2025_1_Winter:2027_2_Spring'!AV52)&gt;0,AVERAGE('2025_1_Winter:2027_2_Spring'!AV52),"**")</f>
        <v>**</v>
      </c>
      <c r="AW52" s="10" t="str">
        <f>IF(SUM('2025_1_Winter:2027_2_Spring'!AW52)&gt;0,AVERAGE('2025_1_Winter:2027_2_Spring'!AW52),"**")</f>
        <v>**</v>
      </c>
      <c r="AX52" s="10" t="str">
        <f>IF(SUM('2025_1_Winter:2027_2_Spring'!AX52)&gt;0,AVERAGE('2025_1_Winter:2027_2_Spring'!AX52),"**")</f>
        <v>**</v>
      </c>
      <c r="AY52" s="37">
        <f>IF(SUM('2025_1_Winter:2027_2_Spring'!AY52)&gt;0,AVERAGE('2025_1_Winter:2027_2_Spring'!AY52),"**")</f>
        <v>74.2</v>
      </c>
      <c r="AZ52" s="87">
        <f>IF(SUM('2025_1_Winter:2027_2_Spring'!AZ52)&gt;0,AVERAGE('2025_1_Winter:2027_2_Spring'!AZ52),"**")</f>
        <v>444</v>
      </c>
      <c r="BA52" s="10" t="str">
        <f>IF(SUM('2025_1_Winter:2027_2_Spring'!BA52)&gt;0,AVERAGE('2025_1_Winter:2027_2_Spring'!BA52),"**")</f>
        <v>**</v>
      </c>
      <c r="BB52" s="27" t="str">
        <f>IF(SUM('2025_1_Winter:2027_2_Spring'!BB52)&gt;0,AVERAGE('2025_1_Winter:2027_2_Spring'!BB52),"**")</f>
        <v>**</v>
      </c>
      <c r="BC52" s="3" t="str">
        <f>IF(SUM('2025_1_Winter:2027_2_Spring'!BC52)&gt;0,AVERAGE('2025_1_Winter:2027_2_Spring'!BC52),"**")</f>
        <v>**</v>
      </c>
      <c r="BD52" s="3" t="str">
        <f>IF(SUM('2025_1_Winter:2027_2_Spring'!BD52)&gt;0,AVERAGE('2025_1_Winter:2027_2_Spring'!BD52),"**")</f>
        <v>**</v>
      </c>
      <c r="BE52" s="3" t="str">
        <f>IF(SUM('2025_1_Winter:2027_2_Spring'!BE52)&gt;0,AVERAGE('2025_1_Winter:2027_2_Spring'!BE52),"**")</f>
        <v>**</v>
      </c>
      <c r="BF52" s="3" t="str">
        <f>IF(SUM('2025_1_Winter:2027_2_Spring'!BF52)&gt;0,AVERAGE('2025_1_Winter:2027_2_Spring'!BF52),"**")</f>
        <v>**</v>
      </c>
      <c r="BG52" s="3" t="str">
        <f>IF(SUM('2025_1_Winter:2027_2_Spring'!BG52)&gt;0,AVERAGE('2025_1_Winter:2027_2_Spring'!BG52),"**")</f>
        <v>**</v>
      </c>
      <c r="BH52" s="3" t="str">
        <f>IF(SUM('2025_1_Winter:2027_2_Spring'!BH52)&gt;0,AVERAGE('2025_1_Winter:2027_2_Spring'!BH52),"**")</f>
        <v>**</v>
      </c>
      <c r="BI52" s="3" t="str">
        <f>IF(SUM('2025_1_Winter:2027_2_Spring'!BI52)&gt;0,AVERAGE('2025_1_Winter:2027_2_Spring'!BI52),"**")</f>
        <v>**</v>
      </c>
      <c r="BJ52" s="3" t="str">
        <f>IF(SUM('2025_1_Winter:2027_2_Spring'!BJ52)&gt;0,AVERAGE('2025_1_Winter:2027_2_Spring'!BJ52),"**")</f>
        <v>**</v>
      </c>
      <c r="BK52" s="3" t="str">
        <f>IF(SUM('2025_1_Winter:2027_2_Spring'!BK52)&gt;0,AVERAGE('2025_1_Winter:2027_2_Spring'!BK52),"**")</f>
        <v>**</v>
      </c>
      <c r="BL52" s="4" t="str">
        <f>IF(SUM('2025_1_Winter:2027_2_Spring'!BL52)&gt;0,AVERAGE('2025_1_Winter:2027_2_Spring'!BL52),"**")</f>
        <v>**</v>
      </c>
      <c r="BM52" s="4" t="str">
        <f>IF(SUM('2025_1_Winter:2027_2_Spring'!BM52)&gt;0,AVERAGE('2025_1_Winter:2027_2_Spring'!BM52),"**")</f>
        <v>**</v>
      </c>
      <c r="BN52" s="4" t="str">
        <f>IF(SUM('2025_1_Winter:2027_2_Spring'!BN52)&gt;0,AVERAGE('2025_1_Winter:2027_2_Spring'!BN52),"**")</f>
        <v>**</v>
      </c>
      <c r="BO52" s="4" t="str">
        <f>IF(SUM('2025_1_Winter:2027_2_Spring'!BO52)&gt;0,AVERAGE('2025_1_Winter:2027_2_Spring'!BO52),"**")</f>
        <v>**</v>
      </c>
      <c r="BP52" s="4" t="str">
        <f>IF(SUM('2025_1_Winter:2027_2_Spring'!BP52)&gt;0,AVERAGE('2025_1_Winter:2027_2_Spring'!BP52),"**")</f>
        <v>**</v>
      </c>
      <c r="BQ52" s="4" t="str">
        <f>IF(SUM('2025_1_Winter:2027_2_Spring'!BQ52)&gt;0,AVERAGE('2025_1_Winter:2027_2_Spring'!BQ52),"**")</f>
        <v>**</v>
      </c>
      <c r="BR52" s="4" t="str">
        <f>IF(SUM('2025_1_Winter:2027_2_Spring'!BR52)&gt;0,AVERAGE('2025_1_Winter:2027_2_Spring'!BR52),"**")</f>
        <v>**</v>
      </c>
      <c r="BS52" s="4" t="str">
        <f>IF(SUM('2025_1_Winter:2027_2_Spring'!BS52)&gt;0,AVERAGE('2025_1_Winter:2027_2_Spring'!BS52),"**")</f>
        <v>**</v>
      </c>
      <c r="BT52" s="4" t="str">
        <f>IF(SUM('2025_1_Winter:2027_2_Spring'!BT52)&gt;0,AVERAGE('2025_1_Winter:2027_2_Spring'!BT52),"**")</f>
        <v>**</v>
      </c>
      <c r="BU52" s="4" t="str">
        <f>IF(SUM('2025_1_Winter:2027_2_Spring'!BU52)&gt;0,AVERAGE('2025_1_Winter:2027_2_Spring'!BU52),"**")</f>
        <v>**</v>
      </c>
      <c r="BV52" s="56" t="str">
        <f>IF(SUM('2025_1_Winter:2027_2_Spring'!BV52)&gt;0,AVERAGE('2025_1_Winter:2027_2_Spring'!BV52),"**")</f>
        <v>**</v>
      </c>
      <c r="BW52" s="57" t="str">
        <f>IF(SUM('2025_1_Winter:2027_2_Spring'!BW52)&gt;0,AVERAGE('2025_1_Winter:2027_2_Spring'!BW52),"**")</f>
        <v>**</v>
      </c>
      <c r="BX52" s="57" t="str">
        <f>IF(SUM('2025_1_Winter:2027_2_Spring'!BX52)&gt;0,AVERAGE('2025_1_Winter:2027_2_Spring'!BX52),"**")</f>
        <v>**</v>
      </c>
      <c r="BY52" s="57" t="str">
        <f>IF(SUM('2025_1_Winter:2027_2_Spring'!BY52)&gt;0,AVERAGE('2025_1_Winter:2027_2_Spring'!BY52),"**")</f>
        <v>**</v>
      </c>
      <c r="BZ52" s="57" t="str">
        <f>IF(SUM('2025_1_Winter:2027_2_Spring'!BZ52)&gt;0,AVERAGE('2025_1_Winter:2027_2_Spring'!BZ52),"**")</f>
        <v>**</v>
      </c>
      <c r="CA52" s="57" t="str">
        <f>IF(SUM('2025_1_Winter:2027_2_Spring'!CA52)&gt;0,AVERAGE('2025_1_Winter:2027_2_Spring'!CA52),"**")</f>
        <v>**</v>
      </c>
      <c r="CB52" s="57" t="str">
        <f>IF(SUM('2025_1_Winter:2027_2_Spring'!CB52)&gt;0,AVERAGE('2025_1_Winter:2027_2_Spring'!CB52),"**")</f>
        <v>**</v>
      </c>
      <c r="CC52" s="4" t="str">
        <f>IF(SUM('2025_1_Winter:2027_2_Spring'!CC52)&gt;0,AVERAGE('2025_1_Winter:2027_2_Spring'!CC52),"**")</f>
        <v>**</v>
      </c>
      <c r="CD52" s="4" t="str">
        <f>IF(SUM('2025_1_Winter:2027_2_Spring'!CD52)&gt;0,AVERAGE('2025_1_Winter:2027_2_Spring'!CD52),"**")</f>
        <v>**</v>
      </c>
      <c r="CE52" s="4" t="str">
        <f>IF(SUM('2025_1_Winter:2027_2_Spring'!CE52)&gt;0,AVERAGE('2025_1_Winter:2027_2_Spring'!CE52),"**")</f>
        <v>**</v>
      </c>
      <c r="CF52" s="4" t="str">
        <f>IF(SUM('2025_1_Winter:2027_2_Spring'!CF52)&gt;0,AVERAGE('2025_1_Winter:2027_2_Spring'!CF52),"**")</f>
        <v>**</v>
      </c>
      <c r="CG52" s="4" t="str">
        <f>IF(SUM('2025_1_Winter:2027_2_Spring'!CG52)&gt;0,AVERAGE('2025_1_Winter:2027_2_Spring'!CG52),"**")</f>
        <v>**</v>
      </c>
      <c r="CH52" s="4" t="str">
        <f>IF(SUM('2025_1_Winter:2027_2_Spring'!CH52)&gt;0,AVERAGE('2025_1_Winter:2027_2_Spring'!CH52),"**")</f>
        <v>**</v>
      </c>
      <c r="CI52" s="4" t="str">
        <f>IF(SUM('2025_1_Winter:2027_2_Spring'!CI52)&gt;0,AVERAGE('2025_1_Winter:2027_2_Spring'!CI52),"**")</f>
        <v>**</v>
      </c>
      <c r="CJ52" s="4" t="str">
        <f>IF(SUM('2025_1_Winter:2027_2_Spring'!CJ52)&gt;0,AVERAGE('2025_1_Winter:2027_2_Spring'!CJ52),"**")</f>
        <v>**</v>
      </c>
      <c r="CK52" s="4" t="str">
        <f>IF(SUM('2025_1_Winter:2027_2_Spring'!CK52)&gt;0,AVERAGE('2025_1_Winter:2027_2_Spring'!CK52),"**")</f>
        <v>**</v>
      </c>
      <c r="CL52" s="4" t="str">
        <f>IF(SUM('2025_1_Winter:2027_2_Spring'!CL52)&gt;0,AVERAGE('2025_1_Winter:2027_2_Spring'!CL52),"**")</f>
        <v>**</v>
      </c>
      <c r="CM52" s="4" t="str">
        <f>IF(SUM('2025_1_Winter:2027_2_Spring'!CM52)&gt;0,AVERAGE('2025_1_Winter:2027_2_Spring'!CM52),"**")</f>
        <v>**</v>
      </c>
      <c r="CN52" s="4" t="str">
        <f>IF(SUM('2025_1_Winter:2027_2_Spring'!CN52)&gt;0,AVERAGE('2025_1_Winter:2027_2_Spring'!CN52),"**")</f>
        <v>**</v>
      </c>
      <c r="CO52" s="4" t="str">
        <f>IF(SUM('2025_1_Winter:2027_2_Spring'!CO52)&gt;0,AVERAGE('2025_1_Winter:2027_2_Spring'!CO52),"**")</f>
        <v>**</v>
      </c>
      <c r="CP52" s="4" t="str">
        <f>IF(SUM('2025_1_Winter:2027_2_Spring'!CP52)&gt;0,AVERAGE('2025_1_Winter:2027_2_Spring'!CP52),"**")</f>
        <v>**</v>
      </c>
      <c r="CQ52" s="4" t="str">
        <f>IF(SUM('2025_1_Winter:2027_2_Spring'!CQ52)&gt;0,AVERAGE('2025_1_Winter:2027_2_Spring'!CQ52),"**")</f>
        <v>**</v>
      </c>
      <c r="CR52" s="46" t="str">
        <f>IF(SUM('2025_1_Winter:2027_2_Spring'!CR52)&gt;0,AVERAGE('2025_1_Winter:2027_2_Spring'!CR52),"**")</f>
        <v>**</v>
      </c>
      <c r="CS52" s="4" t="str">
        <f>IF(SUM('2025_1_Winter:2027_2_Spring'!CS52)&gt;0,AVERAGE('2025_1_Winter:2027_2_Spring'!CS52),"**")</f>
        <v>**</v>
      </c>
      <c r="CT52" s="2" t="str">
        <f>IF(SUM('2025_1_Winter:2027_2_Spring'!CT52)&gt;0,AVERAGE('2025_1_Winter:2027_2_Spring'!CT52),"**")</f>
        <v>**</v>
      </c>
      <c r="CU52" s="3"/>
      <c r="CV52" s="3" t="str">
        <f t="shared" si="1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60">
        <f>COUNT('2025_1_Winter:2027_2_Spring'!F53)</f>
        <v>1</v>
      </c>
      <c r="G53" s="17" t="s">
        <v>320</v>
      </c>
      <c r="H53" s="84" t="e">
        <f>IF(SUM(#REF!)&gt;0,AVERAGE(#REF!),"**")</f>
        <v>#REF!</v>
      </c>
      <c r="I53" s="43" t="e">
        <f>IF(SUM(#REF!)&gt;0,AVERAGE(#REF!),"**")</f>
        <v>#REF!</v>
      </c>
      <c r="J53" s="91" t="e">
        <f>IF(SUM(#REF!)&gt;0,AVERAGE(#REF!),"**")</f>
        <v>#REF!</v>
      </c>
      <c r="K53" s="10" t="e">
        <f>IF(SUM(#REF!)&gt;0,AVERAGE(#REF!),"**")</f>
        <v>#REF!</v>
      </c>
      <c r="L53" s="10" t="e">
        <f>IF(SUM(#REF!)&gt;0,AVERAGE(#REF!),"**")</f>
        <v>#REF!</v>
      </c>
      <c r="M53" s="43" t="e">
        <f>IF(SUM(#REF!)&gt;0,AVERAGE(#REF!),"**")</f>
        <v>#REF!</v>
      </c>
      <c r="N53" s="43" t="e">
        <f>IF(SUM(#REF!)&gt;0,AVERAGE(#REF!),"**")</f>
        <v>#REF!</v>
      </c>
      <c r="O53" s="10">
        <f>IF(SUM('2025_1_Winter:2027_2_Spring'!O53)&gt;0,AVERAGE('2025_1_Winter:2027_2_Spring'!O53),"**")</f>
        <v>27.9</v>
      </c>
      <c r="P53" s="80" t="str">
        <f>IF(SUM('2025_1_Winter:2027_2_Spring'!P53)&gt;0,AVERAGE('2025_1_Winter:2027_2_Spring'!P53),"**")</f>
        <v>**</v>
      </c>
      <c r="Q53" s="80" t="str">
        <f>IF(SUM('2025_1_Winter:2027_2_Spring'!Q53)&gt;0,AVERAGE('2025_1_Winter:2027_2_Spring'!Q53),"**")</f>
        <v>**</v>
      </c>
      <c r="R53" s="50">
        <f>IF(SUM('2025_1_Winter:2027_2_Spring'!R53)&gt;0,AVERAGE('2025_1_Winter:2027_2_Spring'!R53),"**")</f>
        <v>7.077</v>
      </c>
      <c r="S53" s="4" t="str">
        <f>IF(SUM('2025_1_Winter:2027_2_Spring'!S53)&gt;0,AVERAGE('2025_1_Winter:2027_2_Spring'!S53),"**")</f>
        <v>**</v>
      </c>
      <c r="T53" s="46">
        <f>IF(SUM('2025_1_Winter:2027_2_Spring'!T53)&gt;0,AVERAGE('2025_1_Winter:2027_2_Spring'!T53),"**")</f>
        <v>7</v>
      </c>
      <c r="U53" s="46">
        <f>IF(SUM('2025_1_Winter:2027_2_Spring'!U53)&gt;0,AVERAGE('2025_1_Winter:2027_2_Spring'!U53),"**")</f>
        <v>21</v>
      </c>
      <c r="V53" s="46">
        <f>IF(SUM('2025_1_Winter:2027_2_Spring'!V53)&gt;0,AVERAGE('2025_1_Winter:2027_2_Spring'!V53),"**")</f>
        <v>1.1100000000000001</v>
      </c>
      <c r="W53" s="46" t="str">
        <f>IF(SUM('2025_1_Winter:2027_2_Spring'!W53)&gt;0,AVERAGE('2025_1_Winter:2027_2_Spring'!W53),"**")</f>
        <v>**</v>
      </c>
      <c r="X53" s="46">
        <f>IF(SUM('2025_1_Winter:2027_2_Spring'!X53)&gt;0,AVERAGE('2025_1_Winter:2027_2_Spring'!X53),"**")</f>
        <v>20.2</v>
      </c>
      <c r="Y53" s="37">
        <f>IF(SUM('2025_1_Winter:2027_2_Spring'!Y53)&gt;0,AVERAGE('2025_1_Winter:2027_2_Spring'!Y53),"**")</f>
        <v>2.0499999999999998</v>
      </c>
      <c r="Z53" s="46">
        <f>IF(SUM('2025_1_Winter:2027_2_Spring'!Z53)&gt;0,AVERAGE('2025_1_Winter:2027_2_Spring'!Z53),"**")</f>
        <v>0.15</v>
      </c>
      <c r="AA53" s="46">
        <f>IF(SUM('2025_1_Winter:2027_2_Spring'!AA53)&gt;0,AVERAGE('2025_1_Winter:2027_2_Spring'!AA53),"**")</f>
        <v>18.7</v>
      </c>
      <c r="AB53" s="46">
        <f>IF(SUM('2025_1_Winter:2027_2_Spring'!AB53)&gt;0,AVERAGE('2025_1_Winter:2027_2_Spring'!AB53),"**")</f>
        <v>80.8</v>
      </c>
      <c r="AC53" s="46" t="str">
        <f>IF(SUM('2025_1_Winter:2027_2_Spring'!AC53)&gt;0,AVERAGE('2025_1_Winter:2027_2_Spring'!AC53),"**")</f>
        <v>**</v>
      </c>
      <c r="AD53" s="46">
        <f>IF(SUM('2025_1_Winter:2027_2_Spring'!AD53)&gt;0,AVERAGE('2025_1_Winter:2027_2_Spring'!AD53),"**")</f>
        <v>262</v>
      </c>
      <c r="AE53" s="10" t="str">
        <f>IF(SUM('2025_1_Winter:2027_2_Spring'!AE53)&gt;0,AVERAGE('2025_1_Winter:2027_2_Spring'!AE53),"**")</f>
        <v>**</v>
      </c>
      <c r="AF53" s="37" t="str">
        <f>IF(SUM('2025_1_Winter:2027_2_Spring'!AF53)&gt;0,AVERAGE('2025_1_Winter:2027_2_Spring'!AF53),"**")</f>
        <v>**</v>
      </c>
      <c r="AG53" s="10" t="str">
        <f>IF(SUM('2025_1_Winter:2027_2_Spring'!AG53)&gt;0,AVERAGE('2025_1_Winter:2027_2_Spring'!AG53),"**")</f>
        <v>**</v>
      </c>
      <c r="AH53" s="10" t="str">
        <f>IF(SUM('2025_1_Winter:2027_2_Spring'!AH53)&gt;0,AVERAGE('2025_1_Winter:2027_2_Spring'!AH53),"**")</f>
        <v>**</v>
      </c>
      <c r="AI53" s="10" t="str">
        <f>IF(SUM('2025_1_Winter:2027_2_Spring'!AI53)&gt;0,AVERAGE('2025_1_Winter:2027_2_Spring'!AI53),"**")</f>
        <v>**</v>
      </c>
      <c r="AJ53" s="70" t="str">
        <f>IF(SUM('2025_1_Winter:2027_2_Spring'!AJ53)&gt;0,AVERAGE('2025_1_Winter:2027_2_Spring'!AJ53),"**")</f>
        <v>**</v>
      </c>
      <c r="AK53" s="71" t="str">
        <f>IF(SUM('2025_1_Winter:2027_2_Spring'!AK53)&gt;0,AVERAGE('2025_1_Winter:2027_2_Spring'!AK53),"**")</f>
        <v>**</v>
      </c>
      <c r="AL53" s="37" t="str">
        <f>IF(SUM('2025_1_Winter:2027_2_Spring'!AL53)&gt;0,AVERAGE('2025_1_Winter:2027_2_Spring'!AL53),"**")</f>
        <v>**</v>
      </c>
      <c r="AM53" s="37" t="str">
        <f>IF(SUM('2025_1_Winter:2027_2_Spring'!AM53)&gt;0,AVERAGE('2025_1_Winter:2027_2_Spring'!AM53),"**")</f>
        <v>**</v>
      </c>
      <c r="AN53" s="37">
        <f>IF(SUM('2025_1_Winter:2027_2_Spring'!AN53)&gt;0,AVERAGE('2025_1_Winter:2027_2_Spring'!AN53),"**")</f>
        <v>6.42</v>
      </c>
      <c r="AO53" s="37" t="str">
        <f>IF(SUM('2025_1_Winter:2027_2_Spring'!AO53)&gt;0,AVERAGE('2025_1_Winter:2027_2_Spring'!AO53),"**")</f>
        <v>**</v>
      </c>
      <c r="AP53" s="37" t="str">
        <f>IF(SUM('2025_1_Winter:2027_2_Spring'!AP53)&gt;0,AVERAGE('2025_1_Winter:2027_2_Spring'!AP53),"**")</f>
        <v>**</v>
      </c>
      <c r="AQ53" s="37" t="str">
        <f>IF(SUM('2025_1_Winter:2027_2_Spring'!AQ53)&gt;0,AVERAGE('2025_1_Winter:2027_2_Spring'!AQ53),"**")</f>
        <v>**</v>
      </c>
      <c r="AR53" s="37" t="str">
        <f>IF(SUM('2025_1_Winter:2027_2_Spring'!AR53)&gt;0,AVERAGE('2025_1_Winter:2027_2_Spring'!AR53),"**")</f>
        <v>**</v>
      </c>
      <c r="AS53" s="37" t="str">
        <f>IF(SUM('2025_1_Winter:2027_2_Spring'!AS53)&gt;0,AVERAGE('2025_1_Winter:2027_2_Spring'!AS53),"**")</f>
        <v>**</v>
      </c>
      <c r="AT53" s="37" t="str">
        <f>IF(SUM('2025_1_Winter:2027_2_Spring'!AT53)&gt;0,AVERAGE('2025_1_Winter:2027_2_Spring'!AT53),"**")</f>
        <v>**</v>
      </c>
      <c r="AU53" s="37" t="str">
        <f>IF(SUM('2025_1_Winter:2027_2_Spring'!AU53)&gt;0,AVERAGE('2025_1_Winter:2027_2_Spring'!AU53),"**")</f>
        <v>**</v>
      </c>
      <c r="AV53" s="10" t="str">
        <f>IF(SUM('2025_1_Winter:2027_2_Spring'!AV53)&gt;0,AVERAGE('2025_1_Winter:2027_2_Spring'!AV53),"**")</f>
        <v>**</v>
      </c>
      <c r="AW53" s="10" t="str">
        <f>IF(SUM('2025_1_Winter:2027_2_Spring'!AW53)&gt;0,AVERAGE('2025_1_Winter:2027_2_Spring'!AW53),"**")</f>
        <v>**</v>
      </c>
      <c r="AX53" s="10" t="str">
        <f>IF(SUM('2025_1_Winter:2027_2_Spring'!AX53)&gt;0,AVERAGE('2025_1_Winter:2027_2_Spring'!AX53),"**")</f>
        <v>**</v>
      </c>
      <c r="AY53" s="37">
        <f>IF(SUM('2025_1_Winter:2027_2_Spring'!AY53)&gt;0,AVERAGE('2025_1_Winter:2027_2_Spring'!AY53),"**")</f>
        <v>132</v>
      </c>
      <c r="AZ53" s="87">
        <f>IF(SUM('2025_1_Winter:2027_2_Spring'!AZ53)&gt;0,AVERAGE('2025_1_Winter:2027_2_Spring'!AZ53),"**")</f>
        <v>366</v>
      </c>
      <c r="BA53" s="10" t="str">
        <f>IF(SUM('2025_1_Winter:2027_2_Spring'!BA53)&gt;0,AVERAGE('2025_1_Winter:2027_2_Spring'!BA53),"**")</f>
        <v>**</v>
      </c>
      <c r="BB53" s="27" t="str">
        <f>IF(SUM('2025_1_Winter:2027_2_Spring'!BB53)&gt;0,AVERAGE('2025_1_Winter:2027_2_Spring'!BB53),"**")</f>
        <v>**</v>
      </c>
      <c r="BC53" s="3" t="str">
        <f>IF(SUM('2025_1_Winter:2027_2_Spring'!BC53)&gt;0,AVERAGE('2025_1_Winter:2027_2_Spring'!BC53),"**")</f>
        <v>**</v>
      </c>
      <c r="BD53" s="3" t="str">
        <f>IF(SUM('2025_1_Winter:2027_2_Spring'!BD53)&gt;0,AVERAGE('2025_1_Winter:2027_2_Spring'!BD53),"**")</f>
        <v>**</v>
      </c>
      <c r="BE53" s="3" t="str">
        <f>IF(SUM('2025_1_Winter:2027_2_Spring'!BE53)&gt;0,AVERAGE('2025_1_Winter:2027_2_Spring'!BE53),"**")</f>
        <v>**</v>
      </c>
      <c r="BF53" s="3" t="str">
        <f>IF(SUM('2025_1_Winter:2027_2_Spring'!BF53)&gt;0,AVERAGE('2025_1_Winter:2027_2_Spring'!BF53),"**")</f>
        <v>**</v>
      </c>
      <c r="BG53" s="3" t="str">
        <f>IF(SUM('2025_1_Winter:2027_2_Spring'!BG53)&gt;0,AVERAGE('2025_1_Winter:2027_2_Spring'!BG53),"**")</f>
        <v>**</v>
      </c>
      <c r="BH53" s="3" t="str">
        <f>IF(SUM('2025_1_Winter:2027_2_Spring'!BH53)&gt;0,AVERAGE('2025_1_Winter:2027_2_Spring'!BH53),"**")</f>
        <v>**</v>
      </c>
      <c r="BI53" s="3" t="str">
        <f>IF(SUM('2025_1_Winter:2027_2_Spring'!BI53)&gt;0,AVERAGE('2025_1_Winter:2027_2_Spring'!BI53),"**")</f>
        <v>**</v>
      </c>
      <c r="BJ53" s="3" t="str">
        <f>IF(SUM('2025_1_Winter:2027_2_Spring'!BJ53)&gt;0,AVERAGE('2025_1_Winter:2027_2_Spring'!BJ53),"**")</f>
        <v>**</v>
      </c>
      <c r="BK53" s="3" t="str">
        <f>IF(SUM('2025_1_Winter:2027_2_Spring'!BK53)&gt;0,AVERAGE('2025_1_Winter:2027_2_Spring'!BK53),"**")</f>
        <v>**</v>
      </c>
      <c r="BL53" s="4" t="str">
        <f>IF(SUM('2025_1_Winter:2027_2_Spring'!BL53)&gt;0,AVERAGE('2025_1_Winter:2027_2_Spring'!BL53),"**")</f>
        <v>**</v>
      </c>
      <c r="BM53" s="4" t="str">
        <f>IF(SUM('2025_1_Winter:2027_2_Spring'!BM53)&gt;0,AVERAGE('2025_1_Winter:2027_2_Spring'!BM53),"**")</f>
        <v>**</v>
      </c>
      <c r="BN53" s="4" t="str">
        <f>IF(SUM('2025_1_Winter:2027_2_Spring'!BN53)&gt;0,AVERAGE('2025_1_Winter:2027_2_Spring'!BN53),"**")</f>
        <v>**</v>
      </c>
      <c r="BO53" s="4" t="str">
        <f>IF(SUM('2025_1_Winter:2027_2_Spring'!BO53)&gt;0,AVERAGE('2025_1_Winter:2027_2_Spring'!BO53),"**")</f>
        <v>**</v>
      </c>
      <c r="BP53" s="4" t="str">
        <f>IF(SUM('2025_1_Winter:2027_2_Spring'!BP53)&gt;0,AVERAGE('2025_1_Winter:2027_2_Spring'!BP53),"**")</f>
        <v>**</v>
      </c>
      <c r="BQ53" s="4" t="str">
        <f>IF(SUM('2025_1_Winter:2027_2_Spring'!BQ53)&gt;0,AVERAGE('2025_1_Winter:2027_2_Spring'!BQ53),"**")</f>
        <v>**</v>
      </c>
      <c r="BR53" s="4" t="str">
        <f>IF(SUM('2025_1_Winter:2027_2_Spring'!BR53)&gt;0,AVERAGE('2025_1_Winter:2027_2_Spring'!BR53),"**")</f>
        <v>**</v>
      </c>
      <c r="BS53" s="4" t="str">
        <f>IF(SUM('2025_1_Winter:2027_2_Spring'!BS53)&gt;0,AVERAGE('2025_1_Winter:2027_2_Spring'!BS53),"**")</f>
        <v>**</v>
      </c>
      <c r="BT53" s="4" t="str">
        <f>IF(SUM('2025_1_Winter:2027_2_Spring'!BT53)&gt;0,AVERAGE('2025_1_Winter:2027_2_Spring'!BT53),"**")</f>
        <v>**</v>
      </c>
      <c r="BU53" s="4" t="str">
        <f>IF(SUM('2025_1_Winter:2027_2_Spring'!BU53)&gt;0,AVERAGE('2025_1_Winter:2027_2_Spring'!BU53),"**")</f>
        <v>**</v>
      </c>
      <c r="BV53" s="56" t="str">
        <f>IF(SUM('2025_1_Winter:2027_2_Spring'!BV53)&gt;0,AVERAGE('2025_1_Winter:2027_2_Spring'!BV53),"**")</f>
        <v>**</v>
      </c>
      <c r="BW53" s="57" t="str">
        <f>IF(SUM('2025_1_Winter:2027_2_Spring'!BW53)&gt;0,AVERAGE('2025_1_Winter:2027_2_Spring'!BW53),"**")</f>
        <v>**</v>
      </c>
      <c r="BX53" s="57" t="str">
        <f>IF(SUM('2025_1_Winter:2027_2_Spring'!BX53)&gt;0,AVERAGE('2025_1_Winter:2027_2_Spring'!BX53),"**")</f>
        <v>**</v>
      </c>
      <c r="BY53" s="57" t="str">
        <f>IF(SUM('2025_1_Winter:2027_2_Spring'!BY53)&gt;0,AVERAGE('2025_1_Winter:2027_2_Spring'!BY53),"**")</f>
        <v>**</v>
      </c>
      <c r="BZ53" s="57" t="str">
        <f>IF(SUM('2025_1_Winter:2027_2_Spring'!BZ53)&gt;0,AVERAGE('2025_1_Winter:2027_2_Spring'!BZ53),"**")</f>
        <v>**</v>
      </c>
      <c r="CA53" s="57" t="str">
        <f>IF(SUM('2025_1_Winter:2027_2_Spring'!CA53)&gt;0,AVERAGE('2025_1_Winter:2027_2_Spring'!CA53),"**")</f>
        <v>**</v>
      </c>
      <c r="CB53" s="57" t="str">
        <f>IF(SUM('2025_1_Winter:2027_2_Spring'!CB53)&gt;0,AVERAGE('2025_1_Winter:2027_2_Spring'!CB53),"**")</f>
        <v>**</v>
      </c>
      <c r="CC53" s="4" t="str">
        <f>IF(SUM('2025_1_Winter:2027_2_Spring'!CC53)&gt;0,AVERAGE('2025_1_Winter:2027_2_Spring'!CC53),"**")</f>
        <v>**</v>
      </c>
      <c r="CD53" s="4" t="str">
        <f>IF(SUM('2025_1_Winter:2027_2_Spring'!CD53)&gt;0,AVERAGE('2025_1_Winter:2027_2_Spring'!CD53),"**")</f>
        <v>**</v>
      </c>
      <c r="CE53" s="4" t="str">
        <f>IF(SUM('2025_1_Winter:2027_2_Spring'!CE53)&gt;0,AVERAGE('2025_1_Winter:2027_2_Spring'!CE53),"**")</f>
        <v>**</v>
      </c>
      <c r="CF53" s="4" t="str">
        <f>IF(SUM('2025_1_Winter:2027_2_Spring'!CF53)&gt;0,AVERAGE('2025_1_Winter:2027_2_Spring'!CF53),"**")</f>
        <v>**</v>
      </c>
      <c r="CG53" s="4" t="str">
        <f>IF(SUM('2025_1_Winter:2027_2_Spring'!CG53)&gt;0,AVERAGE('2025_1_Winter:2027_2_Spring'!CG53),"**")</f>
        <v>**</v>
      </c>
      <c r="CH53" s="4" t="str">
        <f>IF(SUM('2025_1_Winter:2027_2_Spring'!CH53)&gt;0,AVERAGE('2025_1_Winter:2027_2_Spring'!CH53),"**")</f>
        <v>**</v>
      </c>
      <c r="CI53" s="4" t="str">
        <f>IF(SUM('2025_1_Winter:2027_2_Spring'!CI53)&gt;0,AVERAGE('2025_1_Winter:2027_2_Spring'!CI53),"**")</f>
        <v>**</v>
      </c>
      <c r="CJ53" s="4" t="str">
        <f>IF(SUM('2025_1_Winter:2027_2_Spring'!CJ53)&gt;0,AVERAGE('2025_1_Winter:2027_2_Spring'!CJ53),"**")</f>
        <v>**</v>
      </c>
      <c r="CK53" s="4" t="str">
        <f>IF(SUM('2025_1_Winter:2027_2_Spring'!CK53)&gt;0,AVERAGE('2025_1_Winter:2027_2_Spring'!CK53),"**")</f>
        <v>**</v>
      </c>
      <c r="CL53" s="4" t="str">
        <f>IF(SUM('2025_1_Winter:2027_2_Spring'!CL53)&gt;0,AVERAGE('2025_1_Winter:2027_2_Spring'!CL53),"**")</f>
        <v>**</v>
      </c>
      <c r="CM53" s="4" t="str">
        <f>IF(SUM('2025_1_Winter:2027_2_Spring'!CM53)&gt;0,AVERAGE('2025_1_Winter:2027_2_Spring'!CM53),"**")</f>
        <v>**</v>
      </c>
      <c r="CN53" s="4" t="str">
        <f>IF(SUM('2025_1_Winter:2027_2_Spring'!CN53)&gt;0,AVERAGE('2025_1_Winter:2027_2_Spring'!CN53),"**")</f>
        <v>**</v>
      </c>
      <c r="CO53" s="4" t="str">
        <f>IF(SUM('2025_1_Winter:2027_2_Spring'!CO53)&gt;0,AVERAGE('2025_1_Winter:2027_2_Spring'!CO53),"**")</f>
        <v>**</v>
      </c>
      <c r="CP53" s="4" t="str">
        <f>IF(SUM('2025_1_Winter:2027_2_Spring'!CP53)&gt;0,AVERAGE('2025_1_Winter:2027_2_Spring'!CP53),"**")</f>
        <v>**</v>
      </c>
      <c r="CQ53" s="4" t="str">
        <f>IF(SUM('2025_1_Winter:2027_2_Spring'!CQ53)&gt;0,AVERAGE('2025_1_Winter:2027_2_Spring'!CQ53),"**")</f>
        <v>**</v>
      </c>
      <c r="CR53" s="46" t="str">
        <f>IF(SUM('2025_1_Winter:2027_2_Spring'!CR53)&gt;0,AVERAGE('2025_1_Winter:2027_2_Spring'!CR53),"**")</f>
        <v>**</v>
      </c>
      <c r="CS53" s="4" t="str">
        <f>IF(SUM('2025_1_Winter:2027_2_Spring'!CS53)&gt;0,AVERAGE('2025_1_Winter:2027_2_Spring'!CS53),"**")</f>
        <v>**</v>
      </c>
      <c r="CT53" s="2" t="str">
        <f>IF(SUM('2025_1_Winter:2027_2_Spring'!CT53)&gt;0,AVERAGE('2025_1_Winter:2027_2_Spring'!CT53),"**")</f>
        <v>**</v>
      </c>
      <c r="CU53" s="3"/>
      <c r="CV53" s="3" t="str">
        <f t="shared" si="1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60">
        <f>COUNT('2025_1_Winter:2027_2_Spring'!F54)</f>
        <v>1</v>
      </c>
      <c r="G54" s="17" t="s">
        <v>323</v>
      </c>
      <c r="H54" s="84" t="e">
        <f>IF(SUM(#REF!)&gt;0,AVERAGE(#REF!),"**")</f>
        <v>#REF!</v>
      </c>
      <c r="I54" s="43" t="e">
        <f>IF(SUM(#REF!)&gt;0,AVERAGE(#REF!),"**")</f>
        <v>#REF!</v>
      </c>
      <c r="J54" s="91" t="e">
        <f>IF(SUM(#REF!)&gt;0,AVERAGE(#REF!),"**")</f>
        <v>#REF!</v>
      </c>
      <c r="K54" s="10" t="e">
        <f>IF(SUM(#REF!)&gt;0,AVERAGE(#REF!),"**")</f>
        <v>#REF!</v>
      </c>
      <c r="L54" s="10" t="e">
        <f>IF(SUM(#REF!)&gt;0,AVERAGE(#REF!),"**")</f>
        <v>#REF!</v>
      </c>
      <c r="M54" s="43" t="e">
        <f>IF(SUM(#REF!)&gt;0,AVERAGE(#REF!),"**")</f>
        <v>#REF!</v>
      </c>
      <c r="N54" s="43" t="e">
        <f>IF(SUM(#REF!)&gt;0,AVERAGE(#REF!),"**")</f>
        <v>#REF!</v>
      </c>
      <c r="O54" s="10">
        <f>IF(SUM('2025_1_Winter:2027_2_Spring'!O54)&gt;0,AVERAGE('2025_1_Winter:2027_2_Spring'!O54),"**")</f>
        <v>14.6</v>
      </c>
      <c r="P54" s="80">
        <f>IF(SUM('2025_1_Winter:2027_2_Spring'!P54)&gt;0,AVERAGE('2025_1_Winter:2027_2_Spring'!P54),"**")</f>
        <v>0.06</v>
      </c>
      <c r="Q54" s="80">
        <f>IF(SUM('2025_1_Winter:2027_2_Spring'!Q54)&gt;0,AVERAGE('2025_1_Winter:2027_2_Spring'!Q54),"**")</f>
        <v>7.0000000000000007E-2</v>
      </c>
      <c r="R54" s="50">
        <f>IF(SUM('2025_1_Winter:2027_2_Spring'!R54)&gt;0,AVERAGE('2025_1_Winter:2027_2_Spring'!R54),"**")</f>
        <v>2.6760000000000002</v>
      </c>
      <c r="S54" s="4" t="str">
        <f>IF(SUM('2025_1_Winter:2027_2_Spring'!S54)&gt;0,AVERAGE('2025_1_Winter:2027_2_Spring'!S54),"**")</f>
        <v>**</v>
      </c>
      <c r="T54" s="46">
        <f>IF(SUM('2025_1_Winter:2027_2_Spring'!T54)&gt;0,AVERAGE('2025_1_Winter:2027_2_Spring'!T54),"**")</f>
        <v>19</v>
      </c>
      <c r="U54" s="46">
        <f>IF(SUM('2025_1_Winter:2027_2_Spring'!U54)&gt;0,AVERAGE('2025_1_Winter:2027_2_Spring'!U54),"**")</f>
        <v>29</v>
      </c>
      <c r="V54" s="46">
        <f>IF(SUM('2025_1_Winter:2027_2_Spring'!V54)&gt;0,AVERAGE('2025_1_Winter:2027_2_Spring'!V54),"**")</f>
        <v>1.26</v>
      </c>
      <c r="W54" s="46" t="str">
        <f>IF(SUM('2025_1_Winter:2027_2_Spring'!W54)&gt;0,AVERAGE('2025_1_Winter:2027_2_Spring'!W54),"**")</f>
        <v>**</v>
      </c>
      <c r="X54" s="46">
        <f>IF(SUM('2025_1_Winter:2027_2_Spring'!X54)&gt;0,AVERAGE('2025_1_Winter:2027_2_Spring'!X54),"**")</f>
        <v>25.8</v>
      </c>
      <c r="Y54" s="37">
        <f>IF(SUM('2025_1_Winter:2027_2_Spring'!Y54)&gt;0,AVERAGE('2025_1_Winter:2027_2_Spring'!Y54),"**")</f>
        <v>2.0299999999999998</v>
      </c>
      <c r="Z54" s="46">
        <f>IF(SUM('2025_1_Winter:2027_2_Spring'!Z54)&gt;0,AVERAGE('2025_1_Winter:2027_2_Spring'!Z54),"**")</f>
        <v>0.1</v>
      </c>
      <c r="AA54" s="46">
        <f>IF(SUM('2025_1_Winter:2027_2_Spring'!AA54)&gt;0,AVERAGE('2025_1_Winter:2027_2_Spring'!AA54),"**")</f>
        <v>13.4</v>
      </c>
      <c r="AB54" s="46">
        <f>IF(SUM('2025_1_Winter:2027_2_Spring'!AB54)&gt;0,AVERAGE('2025_1_Winter:2027_2_Spring'!AB54),"**")</f>
        <v>36.5</v>
      </c>
      <c r="AC54" s="46" t="str">
        <f>IF(SUM('2025_1_Winter:2027_2_Spring'!AC54)&gt;0,AVERAGE('2025_1_Winter:2027_2_Spring'!AC54),"**")</f>
        <v>**</v>
      </c>
      <c r="AD54" s="46">
        <f>IF(SUM('2025_1_Winter:2027_2_Spring'!AD54)&gt;0,AVERAGE('2025_1_Winter:2027_2_Spring'!AD54),"**")</f>
        <v>130</v>
      </c>
      <c r="AE54" s="10" t="str">
        <f>IF(SUM('2025_1_Winter:2027_2_Spring'!AE54)&gt;0,AVERAGE('2025_1_Winter:2027_2_Spring'!AE54),"**")</f>
        <v>**</v>
      </c>
      <c r="AF54" s="37" t="str">
        <f>IF(SUM('2025_1_Winter:2027_2_Spring'!AF54)&gt;0,AVERAGE('2025_1_Winter:2027_2_Spring'!AF54),"**")</f>
        <v>**</v>
      </c>
      <c r="AG54" s="10" t="str">
        <f>IF(SUM('2025_1_Winter:2027_2_Spring'!AG54)&gt;0,AVERAGE('2025_1_Winter:2027_2_Spring'!AG54),"**")</f>
        <v>**</v>
      </c>
      <c r="AH54" s="10" t="str">
        <f>IF(SUM('2025_1_Winter:2027_2_Spring'!AH54)&gt;0,AVERAGE('2025_1_Winter:2027_2_Spring'!AH54),"**")</f>
        <v>**</v>
      </c>
      <c r="AI54" s="10" t="str">
        <f>IF(SUM('2025_1_Winter:2027_2_Spring'!AI54)&gt;0,AVERAGE('2025_1_Winter:2027_2_Spring'!AI54),"**")</f>
        <v>**</v>
      </c>
      <c r="AJ54" s="70" t="str">
        <f>IF(SUM('2025_1_Winter:2027_2_Spring'!AJ54)&gt;0,AVERAGE('2025_1_Winter:2027_2_Spring'!AJ54),"**")</f>
        <v>**</v>
      </c>
      <c r="AK54" s="71" t="str">
        <f>IF(SUM('2025_1_Winter:2027_2_Spring'!AK54)&gt;0,AVERAGE('2025_1_Winter:2027_2_Spring'!AK54),"**")</f>
        <v>**</v>
      </c>
      <c r="AL54" s="37" t="str">
        <f>IF(SUM('2025_1_Winter:2027_2_Spring'!AL54)&gt;0,AVERAGE('2025_1_Winter:2027_2_Spring'!AL54),"**")</f>
        <v>**</v>
      </c>
      <c r="AM54" s="37" t="str">
        <f>IF(SUM('2025_1_Winter:2027_2_Spring'!AM54)&gt;0,AVERAGE('2025_1_Winter:2027_2_Spring'!AM54),"**")</f>
        <v>**</v>
      </c>
      <c r="AN54" s="37">
        <f>IF(SUM('2025_1_Winter:2027_2_Spring'!AN54)&gt;0,AVERAGE('2025_1_Winter:2027_2_Spring'!AN54),"**")</f>
        <v>3.24</v>
      </c>
      <c r="AO54" s="37" t="str">
        <f>IF(SUM('2025_1_Winter:2027_2_Spring'!AO54)&gt;0,AVERAGE('2025_1_Winter:2027_2_Spring'!AO54),"**")</f>
        <v>**</v>
      </c>
      <c r="AP54" s="37" t="str">
        <f>IF(SUM('2025_1_Winter:2027_2_Spring'!AP54)&gt;0,AVERAGE('2025_1_Winter:2027_2_Spring'!AP54),"**")</f>
        <v>**</v>
      </c>
      <c r="AQ54" s="37" t="str">
        <f>IF(SUM('2025_1_Winter:2027_2_Spring'!AQ54)&gt;0,AVERAGE('2025_1_Winter:2027_2_Spring'!AQ54),"**")</f>
        <v>**</v>
      </c>
      <c r="AR54" s="37" t="str">
        <f>IF(SUM('2025_1_Winter:2027_2_Spring'!AR54)&gt;0,AVERAGE('2025_1_Winter:2027_2_Spring'!AR54),"**")</f>
        <v>**</v>
      </c>
      <c r="AS54" s="37">
        <f>IF(SUM('2025_1_Winter:2027_2_Spring'!AS54)&gt;0,AVERAGE('2025_1_Winter:2027_2_Spring'!AS54),"**")</f>
        <v>2.5499999999999998</v>
      </c>
      <c r="AT54" s="37" t="str">
        <f>IF(SUM('2025_1_Winter:2027_2_Spring'!AT54)&gt;0,AVERAGE('2025_1_Winter:2027_2_Spring'!AT54),"**")</f>
        <v>**</v>
      </c>
      <c r="AU54" s="37">
        <f>IF(SUM('2025_1_Winter:2027_2_Spring'!AU54)&gt;0,AVERAGE('2025_1_Winter:2027_2_Spring'!AU54),"**")</f>
        <v>42.6</v>
      </c>
      <c r="AV54" s="10" t="str">
        <f>IF(SUM('2025_1_Winter:2027_2_Spring'!AV54)&gt;0,AVERAGE('2025_1_Winter:2027_2_Spring'!AV54),"**")</f>
        <v>**</v>
      </c>
      <c r="AW54" s="10">
        <f>IF(SUM('2025_1_Winter:2027_2_Spring'!AW54)&gt;0,AVERAGE('2025_1_Winter:2027_2_Spring'!AW54),"**")</f>
        <v>2.83</v>
      </c>
      <c r="AX54" s="10" t="str">
        <f>IF(SUM('2025_1_Winter:2027_2_Spring'!AX54)&gt;0,AVERAGE('2025_1_Winter:2027_2_Spring'!AX54),"**")</f>
        <v>**</v>
      </c>
      <c r="AY54" s="37">
        <f>IF(SUM('2025_1_Winter:2027_2_Spring'!AY54)&gt;0,AVERAGE('2025_1_Winter:2027_2_Spring'!AY54),"**")</f>
        <v>20.8</v>
      </c>
      <c r="AZ54" s="87">
        <f>IF(SUM('2025_1_Winter:2027_2_Spring'!AZ54)&gt;0,AVERAGE('2025_1_Winter:2027_2_Spring'!AZ54),"**")</f>
        <v>761.04</v>
      </c>
      <c r="BA54" s="10">
        <f>IF(SUM('2025_1_Winter:2027_2_Spring'!BA54)&gt;0,AVERAGE('2025_1_Winter:2027_2_Spring'!BA54),"**")</f>
        <v>14.4</v>
      </c>
      <c r="BB54" s="27" t="str">
        <f>IF(SUM('2025_1_Winter:2027_2_Spring'!BB54)&gt;0,AVERAGE('2025_1_Winter:2027_2_Spring'!BB54),"**")</f>
        <v>**</v>
      </c>
      <c r="BC54" s="3" t="str">
        <f>IF(SUM('2025_1_Winter:2027_2_Spring'!BC54)&gt;0,AVERAGE('2025_1_Winter:2027_2_Spring'!BC54),"**")</f>
        <v>**</v>
      </c>
      <c r="BD54" s="3" t="str">
        <f>IF(SUM('2025_1_Winter:2027_2_Spring'!BD54)&gt;0,AVERAGE('2025_1_Winter:2027_2_Spring'!BD54),"**")</f>
        <v>**</v>
      </c>
      <c r="BE54" s="3" t="str">
        <f>IF(SUM('2025_1_Winter:2027_2_Spring'!BE54)&gt;0,AVERAGE('2025_1_Winter:2027_2_Spring'!BE54),"**")</f>
        <v>**</v>
      </c>
      <c r="BF54" s="3" t="str">
        <f>IF(SUM('2025_1_Winter:2027_2_Spring'!BF54)&gt;0,AVERAGE('2025_1_Winter:2027_2_Spring'!BF54),"**")</f>
        <v>**</v>
      </c>
      <c r="BG54" s="3" t="str">
        <f>IF(SUM('2025_1_Winter:2027_2_Spring'!BG54)&gt;0,AVERAGE('2025_1_Winter:2027_2_Spring'!BG54),"**")</f>
        <v>**</v>
      </c>
      <c r="BH54" s="3" t="str">
        <f>IF(SUM('2025_1_Winter:2027_2_Spring'!BH54)&gt;0,AVERAGE('2025_1_Winter:2027_2_Spring'!BH54),"**")</f>
        <v>**</v>
      </c>
      <c r="BI54" s="3" t="str">
        <f>IF(SUM('2025_1_Winter:2027_2_Spring'!BI54)&gt;0,AVERAGE('2025_1_Winter:2027_2_Spring'!BI54),"**")</f>
        <v>**</v>
      </c>
      <c r="BJ54" s="3" t="str">
        <f>IF(SUM('2025_1_Winter:2027_2_Spring'!BJ54)&gt;0,AVERAGE('2025_1_Winter:2027_2_Spring'!BJ54),"**")</f>
        <v>**</v>
      </c>
      <c r="BK54" s="3" t="str">
        <f>IF(SUM('2025_1_Winter:2027_2_Spring'!BK54)&gt;0,AVERAGE('2025_1_Winter:2027_2_Spring'!BK54),"**")</f>
        <v>**</v>
      </c>
      <c r="BL54" s="4" t="str">
        <f>IF(SUM('2025_1_Winter:2027_2_Spring'!BL54)&gt;0,AVERAGE('2025_1_Winter:2027_2_Spring'!BL54),"**")</f>
        <v>**</v>
      </c>
      <c r="BM54" s="4" t="str">
        <f>IF(SUM('2025_1_Winter:2027_2_Spring'!BM54)&gt;0,AVERAGE('2025_1_Winter:2027_2_Spring'!BM54),"**")</f>
        <v>**</v>
      </c>
      <c r="BN54" s="4" t="str">
        <f>IF(SUM('2025_1_Winter:2027_2_Spring'!BN54)&gt;0,AVERAGE('2025_1_Winter:2027_2_Spring'!BN54),"**")</f>
        <v>**</v>
      </c>
      <c r="BO54" s="4" t="str">
        <f>IF(SUM('2025_1_Winter:2027_2_Spring'!BO54)&gt;0,AVERAGE('2025_1_Winter:2027_2_Spring'!BO54),"**")</f>
        <v>**</v>
      </c>
      <c r="BP54" s="4" t="str">
        <f>IF(SUM('2025_1_Winter:2027_2_Spring'!BP54)&gt;0,AVERAGE('2025_1_Winter:2027_2_Spring'!BP54),"**")</f>
        <v>**</v>
      </c>
      <c r="BQ54" s="4" t="str">
        <f>IF(SUM('2025_1_Winter:2027_2_Spring'!BQ54)&gt;0,AVERAGE('2025_1_Winter:2027_2_Spring'!BQ54),"**")</f>
        <v>**</v>
      </c>
      <c r="BR54" s="4" t="str">
        <f>IF(SUM('2025_1_Winter:2027_2_Spring'!BR54)&gt;0,AVERAGE('2025_1_Winter:2027_2_Spring'!BR54),"**")</f>
        <v>**</v>
      </c>
      <c r="BS54" s="4" t="str">
        <f>IF(SUM('2025_1_Winter:2027_2_Spring'!BS54)&gt;0,AVERAGE('2025_1_Winter:2027_2_Spring'!BS54),"**")</f>
        <v>**</v>
      </c>
      <c r="BT54" s="4" t="str">
        <f>IF(SUM('2025_1_Winter:2027_2_Spring'!BT54)&gt;0,AVERAGE('2025_1_Winter:2027_2_Spring'!BT54),"**")</f>
        <v>**</v>
      </c>
      <c r="BU54" s="4" t="str">
        <f>IF(SUM('2025_1_Winter:2027_2_Spring'!BU54)&gt;0,AVERAGE('2025_1_Winter:2027_2_Spring'!BU54),"**")</f>
        <v>**</v>
      </c>
      <c r="BV54" s="56" t="str">
        <f>IF(SUM('2025_1_Winter:2027_2_Spring'!BV54)&gt;0,AVERAGE('2025_1_Winter:2027_2_Spring'!BV54),"**")</f>
        <v>**</v>
      </c>
      <c r="BW54" s="57" t="str">
        <f>IF(SUM('2025_1_Winter:2027_2_Spring'!BW54)&gt;0,AVERAGE('2025_1_Winter:2027_2_Spring'!BW54),"**")</f>
        <v>**</v>
      </c>
      <c r="BX54" s="57" t="str">
        <f>IF(SUM('2025_1_Winter:2027_2_Spring'!BX54)&gt;0,AVERAGE('2025_1_Winter:2027_2_Spring'!BX54),"**")</f>
        <v>**</v>
      </c>
      <c r="BY54" s="57" t="str">
        <f>IF(SUM('2025_1_Winter:2027_2_Spring'!BY54)&gt;0,AVERAGE('2025_1_Winter:2027_2_Spring'!BY54),"**")</f>
        <v>**</v>
      </c>
      <c r="BZ54" s="57" t="str">
        <f>IF(SUM('2025_1_Winter:2027_2_Spring'!BZ54)&gt;0,AVERAGE('2025_1_Winter:2027_2_Spring'!BZ54),"**")</f>
        <v>**</v>
      </c>
      <c r="CA54" s="57" t="str">
        <f>IF(SUM('2025_1_Winter:2027_2_Spring'!CA54)&gt;0,AVERAGE('2025_1_Winter:2027_2_Spring'!CA54),"**")</f>
        <v>**</v>
      </c>
      <c r="CB54" s="57" t="str">
        <f>IF(SUM('2025_1_Winter:2027_2_Spring'!CB54)&gt;0,AVERAGE('2025_1_Winter:2027_2_Spring'!CB54),"**")</f>
        <v>**</v>
      </c>
      <c r="CC54" s="4" t="str">
        <f>IF(SUM('2025_1_Winter:2027_2_Spring'!CC54)&gt;0,AVERAGE('2025_1_Winter:2027_2_Spring'!CC54),"**")</f>
        <v>**</v>
      </c>
      <c r="CD54" s="4" t="str">
        <f>IF(SUM('2025_1_Winter:2027_2_Spring'!CD54)&gt;0,AVERAGE('2025_1_Winter:2027_2_Spring'!CD54),"**")</f>
        <v>**</v>
      </c>
      <c r="CE54" s="4" t="str">
        <f>IF(SUM('2025_1_Winter:2027_2_Spring'!CE54)&gt;0,AVERAGE('2025_1_Winter:2027_2_Spring'!CE54),"**")</f>
        <v>**</v>
      </c>
      <c r="CF54" s="4" t="str">
        <f>IF(SUM('2025_1_Winter:2027_2_Spring'!CF54)&gt;0,AVERAGE('2025_1_Winter:2027_2_Spring'!CF54),"**")</f>
        <v>**</v>
      </c>
      <c r="CG54" s="4" t="str">
        <f>IF(SUM('2025_1_Winter:2027_2_Spring'!CG54)&gt;0,AVERAGE('2025_1_Winter:2027_2_Spring'!CG54),"**")</f>
        <v>**</v>
      </c>
      <c r="CH54" s="4" t="str">
        <f>IF(SUM('2025_1_Winter:2027_2_Spring'!CH54)&gt;0,AVERAGE('2025_1_Winter:2027_2_Spring'!CH54),"**")</f>
        <v>**</v>
      </c>
      <c r="CI54" s="4" t="str">
        <f>IF(SUM('2025_1_Winter:2027_2_Spring'!CI54)&gt;0,AVERAGE('2025_1_Winter:2027_2_Spring'!CI54),"**")</f>
        <v>**</v>
      </c>
      <c r="CJ54" s="4" t="str">
        <f>IF(SUM('2025_1_Winter:2027_2_Spring'!CJ54)&gt;0,AVERAGE('2025_1_Winter:2027_2_Spring'!CJ54),"**")</f>
        <v>**</v>
      </c>
      <c r="CK54" s="4" t="str">
        <f>IF(SUM('2025_1_Winter:2027_2_Spring'!CK54)&gt;0,AVERAGE('2025_1_Winter:2027_2_Spring'!CK54),"**")</f>
        <v>**</v>
      </c>
      <c r="CL54" s="4" t="str">
        <f>IF(SUM('2025_1_Winter:2027_2_Spring'!CL54)&gt;0,AVERAGE('2025_1_Winter:2027_2_Spring'!CL54),"**")</f>
        <v>**</v>
      </c>
      <c r="CM54" s="4" t="str">
        <f>IF(SUM('2025_1_Winter:2027_2_Spring'!CM54)&gt;0,AVERAGE('2025_1_Winter:2027_2_Spring'!CM54),"**")</f>
        <v>**</v>
      </c>
      <c r="CN54" s="4" t="str">
        <f>IF(SUM('2025_1_Winter:2027_2_Spring'!CN54)&gt;0,AVERAGE('2025_1_Winter:2027_2_Spring'!CN54),"**")</f>
        <v>**</v>
      </c>
      <c r="CO54" s="4" t="str">
        <f>IF(SUM('2025_1_Winter:2027_2_Spring'!CO54)&gt;0,AVERAGE('2025_1_Winter:2027_2_Spring'!CO54),"**")</f>
        <v>**</v>
      </c>
      <c r="CP54" s="4" t="str">
        <f>IF(SUM('2025_1_Winter:2027_2_Spring'!CP54)&gt;0,AVERAGE('2025_1_Winter:2027_2_Spring'!CP54),"**")</f>
        <v>**</v>
      </c>
      <c r="CQ54" s="4" t="str">
        <f>IF(SUM('2025_1_Winter:2027_2_Spring'!CQ54)&gt;0,AVERAGE('2025_1_Winter:2027_2_Spring'!CQ54),"**")</f>
        <v>**</v>
      </c>
      <c r="CR54" s="46" t="str">
        <f>IF(SUM('2025_1_Winter:2027_2_Spring'!CR54)&gt;0,AVERAGE('2025_1_Winter:2027_2_Spring'!CR54),"**")</f>
        <v>**</v>
      </c>
      <c r="CS54" s="4" t="str">
        <f>IF(SUM('2025_1_Winter:2027_2_Spring'!CS54)&gt;0,AVERAGE('2025_1_Winter:2027_2_Spring'!CS54),"**")</f>
        <v>**</v>
      </c>
      <c r="CT54" s="2" t="str">
        <f>IF(SUM('2025_1_Winter:2027_2_Spring'!CT54)&gt;0,AVERAGE('2025_1_Winter:2027_2_Spring'!CT54),"**")</f>
        <v>**</v>
      </c>
      <c r="CU54" s="3"/>
      <c r="CV54" s="3" t="str">
        <f t="shared" si="1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60">
        <f>COUNT('2025_1_Winter:2027_2_Spring'!F55)</f>
        <v>1</v>
      </c>
      <c r="G55" s="17" t="s">
        <v>326</v>
      </c>
      <c r="H55" s="84" t="e">
        <f>IF(SUM(#REF!)&gt;0,AVERAGE(#REF!),"**")</f>
        <v>#REF!</v>
      </c>
      <c r="I55" s="43" t="e">
        <f>IF(SUM(#REF!)&gt;0,AVERAGE(#REF!),"**")</f>
        <v>#REF!</v>
      </c>
      <c r="J55" s="91" t="e">
        <f>IF(SUM(#REF!)&gt;0,AVERAGE(#REF!),"**")</f>
        <v>#REF!</v>
      </c>
      <c r="K55" s="10" t="e">
        <f>IF(SUM(#REF!)&gt;0,AVERAGE(#REF!),"**")</f>
        <v>#REF!</v>
      </c>
      <c r="L55" s="10" t="e">
        <f>IF(SUM(#REF!)&gt;0,AVERAGE(#REF!),"**")</f>
        <v>#REF!</v>
      </c>
      <c r="M55" s="43" t="e">
        <f>IF(SUM(#REF!)&gt;0,AVERAGE(#REF!),"**")</f>
        <v>#REF!</v>
      </c>
      <c r="N55" s="43" t="e">
        <f>IF(SUM(#REF!)&gt;0,AVERAGE(#REF!),"**")</f>
        <v>#REF!</v>
      </c>
      <c r="O55" s="10">
        <f>IF(SUM('2025_1_Winter:2027_2_Spring'!O55)&gt;0,AVERAGE('2025_1_Winter:2027_2_Spring'!O55),"**")</f>
        <v>15.6</v>
      </c>
      <c r="P55" s="80" t="str">
        <f>IF(SUM('2025_1_Winter:2027_2_Spring'!P55)&gt;0,AVERAGE('2025_1_Winter:2027_2_Spring'!P55),"**")</f>
        <v>**</v>
      </c>
      <c r="Q55" s="80" t="str">
        <f>IF(SUM('2025_1_Winter:2027_2_Spring'!Q55)&gt;0,AVERAGE('2025_1_Winter:2027_2_Spring'!Q55),"**")</f>
        <v>**</v>
      </c>
      <c r="R55" s="50">
        <f>IF(SUM('2025_1_Winter:2027_2_Spring'!R55)&gt;0,AVERAGE('2025_1_Winter:2027_2_Spring'!R55),"**")</f>
        <v>1.1619999999999999</v>
      </c>
      <c r="S55" s="4" t="str">
        <f>IF(SUM('2025_1_Winter:2027_2_Spring'!S55)&gt;0,AVERAGE('2025_1_Winter:2027_2_Spring'!S55),"**")</f>
        <v>**</v>
      </c>
      <c r="T55" s="46">
        <f>IF(SUM('2025_1_Winter:2027_2_Spring'!T55)&gt;0,AVERAGE('2025_1_Winter:2027_2_Spring'!T55),"**")</f>
        <v>29</v>
      </c>
      <c r="U55" s="46">
        <f>IF(SUM('2025_1_Winter:2027_2_Spring'!U55)&gt;0,AVERAGE('2025_1_Winter:2027_2_Spring'!U55),"**")</f>
        <v>16.399999999999999</v>
      </c>
      <c r="V55" s="46">
        <f>IF(SUM('2025_1_Winter:2027_2_Spring'!V55)&gt;0,AVERAGE('2025_1_Winter:2027_2_Spring'!V55),"**")</f>
        <v>1.21</v>
      </c>
      <c r="W55" s="46" t="str">
        <f>IF(SUM('2025_1_Winter:2027_2_Spring'!W55)&gt;0,AVERAGE('2025_1_Winter:2027_2_Spring'!W55),"**")</f>
        <v>**</v>
      </c>
      <c r="X55" s="46">
        <f>IF(SUM('2025_1_Winter:2027_2_Spring'!X55)&gt;0,AVERAGE('2025_1_Winter:2027_2_Spring'!X55),"**")</f>
        <v>18.2</v>
      </c>
      <c r="Y55" s="37">
        <f>IF(SUM('2025_1_Winter:2027_2_Spring'!Y55)&gt;0,AVERAGE('2025_1_Winter:2027_2_Spring'!Y55),"**")</f>
        <v>2.5499999999999998</v>
      </c>
      <c r="Z55" s="46">
        <f>IF(SUM('2025_1_Winter:2027_2_Spring'!Z55)&gt;0,AVERAGE('2025_1_Winter:2027_2_Spring'!Z55),"**")</f>
        <v>0.12</v>
      </c>
      <c r="AA55" s="46">
        <f>IF(SUM('2025_1_Winter:2027_2_Spring'!AA55)&gt;0,AVERAGE('2025_1_Winter:2027_2_Spring'!AA55),"**")</f>
        <v>11.3</v>
      </c>
      <c r="AB55" s="46">
        <f>IF(SUM('2025_1_Winter:2027_2_Spring'!AB55)&gt;0,AVERAGE('2025_1_Winter:2027_2_Spring'!AB55),"**")</f>
        <v>43.7</v>
      </c>
      <c r="AC55" s="46" t="str">
        <f>IF(SUM('2025_1_Winter:2027_2_Spring'!AC55)&gt;0,AVERAGE('2025_1_Winter:2027_2_Spring'!AC55),"**")</f>
        <v>**</v>
      </c>
      <c r="AD55" s="46">
        <f>IF(SUM('2025_1_Winter:2027_2_Spring'!AD55)&gt;0,AVERAGE('2025_1_Winter:2027_2_Spring'!AD55),"**")</f>
        <v>144</v>
      </c>
      <c r="AE55" s="10" t="str">
        <f>IF(SUM('2025_1_Winter:2027_2_Spring'!AE55)&gt;0,AVERAGE('2025_1_Winter:2027_2_Spring'!AE55),"**")</f>
        <v>**</v>
      </c>
      <c r="AF55" s="37">
        <f>IF(SUM('2025_1_Winter:2027_2_Spring'!AF55)&gt;0,AVERAGE('2025_1_Winter:2027_2_Spring'!AF55),"**")</f>
        <v>7.05</v>
      </c>
      <c r="AG55" s="10" t="str">
        <f>IF(SUM('2025_1_Winter:2027_2_Spring'!AG55)&gt;0,AVERAGE('2025_1_Winter:2027_2_Spring'!AG55),"**")</f>
        <v>**</v>
      </c>
      <c r="AH55" s="10" t="str">
        <f>IF(SUM('2025_1_Winter:2027_2_Spring'!AH55)&gt;0,AVERAGE('2025_1_Winter:2027_2_Spring'!AH55),"**")</f>
        <v>**</v>
      </c>
      <c r="AI55" s="10" t="str">
        <f>IF(SUM('2025_1_Winter:2027_2_Spring'!AI55)&gt;0,AVERAGE('2025_1_Winter:2027_2_Spring'!AI55),"**")</f>
        <v>**</v>
      </c>
      <c r="AJ55" s="70" t="str">
        <f>IF(SUM('2025_1_Winter:2027_2_Spring'!AJ55)&gt;0,AVERAGE('2025_1_Winter:2027_2_Spring'!AJ55),"**")</f>
        <v>**</v>
      </c>
      <c r="AK55" s="71" t="str">
        <f>IF(SUM('2025_1_Winter:2027_2_Spring'!AK55)&gt;0,AVERAGE('2025_1_Winter:2027_2_Spring'!AK55),"**")</f>
        <v>**</v>
      </c>
      <c r="AL55" s="37" t="str">
        <f>IF(SUM('2025_1_Winter:2027_2_Spring'!AL55)&gt;0,AVERAGE('2025_1_Winter:2027_2_Spring'!AL55),"**")</f>
        <v>**</v>
      </c>
      <c r="AM55" s="37" t="str">
        <f>IF(SUM('2025_1_Winter:2027_2_Spring'!AM55)&gt;0,AVERAGE('2025_1_Winter:2027_2_Spring'!AM55),"**")</f>
        <v>**</v>
      </c>
      <c r="AN55" s="37">
        <f>IF(SUM('2025_1_Winter:2027_2_Spring'!AN55)&gt;0,AVERAGE('2025_1_Winter:2027_2_Spring'!AN55),"**")</f>
        <v>22.8</v>
      </c>
      <c r="AO55" s="37" t="str">
        <f>IF(SUM('2025_1_Winter:2027_2_Spring'!AO55)&gt;0,AVERAGE('2025_1_Winter:2027_2_Spring'!AO55),"**")</f>
        <v>**</v>
      </c>
      <c r="AP55" s="37" t="str">
        <f>IF(SUM('2025_1_Winter:2027_2_Spring'!AP55)&gt;0,AVERAGE('2025_1_Winter:2027_2_Spring'!AP55),"**")</f>
        <v>**</v>
      </c>
      <c r="AQ55" s="37" t="str">
        <f>IF(SUM('2025_1_Winter:2027_2_Spring'!AQ55)&gt;0,AVERAGE('2025_1_Winter:2027_2_Spring'!AQ55),"**")</f>
        <v>**</v>
      </c>
      <c r="AR55" s="37" t="str">
        <f>IF(SUM('2025_1_Winter:2027_2_Spring'!AR55)&gt;0,AVERAGE('2025_1_Winter:2027_2_Spring'!AR55),"**")</f>
        <v>**</v>
      </c>
      <c r="AS55" s="37">
        <f>IF(SUM('2025_1_Winter:2027_2_Spring'!AS55)&gt;0,AVERAGE('2025_1_Winter:2027_2_Spring'!AS55),"**")</f>
        <v>60.2</v>
      </c>
      <c r="AT55" s="37">
        <f>IF(SUM('2025_1_Winter:2027_2_Spring'!AT55)&gt;0,AVERAGE('2025_1_Winter:2027_2_Spring'!AT55),"**")</f>
        <v>5.04</v>
      </c>
      <c r="AU55" s="37">
        <f>IF(SUM('2025_1_Winter:2027_2_Spring'!AU55)&gt;0,AVERAGE('2025_1_Winter:2027_2_Spring'!AU55),"**")</f>
        <v>3.23</v>
      </c>
      <c r="AV55" s="10" t="str">
        <f>IF(SUM('2025_1_Winter:2027_2_Spring'!AV55)&gt;0,AVERAGE('2025_1_Winter:2027_2_Spring'!AV55),"**")</f>
        <v>**</v>
      </c>
      <c r="AW55" s="10" t="str">
        <f>IF(SUM('2025_1_Winter:2027_2_Spring'!AW55)&gt;0,AVERAGE('2025_1_Winter:2027_2_Spring'!AW55),"**")</f>
        <v>**</v>
      </c>
      <c r="AX55" s="10" t="str">
        <f>IF(SUM('2025_1_Winter:2027_2_Spring'!AX55)&gt;0,AVERAGE('2025_1_Winter:2027_2_Spring'!AX55),"**")</f>
        <v>**</v>
      </c>
      <c r="AY55" s="37">
        <f>IF(SUM('2025_1_Winter:2027_2_Spring'!AY55)&gt;0,AVERAGE('2025_1_Winter:2027_2_Spring'!AY55),"**")</f>
        <v>77.7</v>
      </c>
      <c r="AZ55" s="87">
        <f>IF(SUM('2025_1_Winter:2027_2_Spring'!AZ55)&gt;0,AVERAGE('2025_1_Winter:2027_2_Spring'!AZ55),"**")</f>
        <v>372</v>
      </c>
      <c r="BA55" s="10" t="str">
        <f>IF(SUM('2025_1_Winter:2027_2_Spring'!BA55)&gt;0,AVERAGE('2025_1_Winter:2027_2_Spring'!BA55),"**")</f>
        <v>**</v>
      </c>
      <c r="BB55" s="27" t="str">
        <f>IF(SUM('2025_1_Winter:2027_2_Spring'!BB55)&gt;0,AVERAGE('2025_1_Winter:2027_2_Spring'!BB55),"**")</f>
        <v>**</v>
      </c>
      <c r="BC55" s="3" t="str">
        <f>IF(SUM('2025_1_Winter:2027_2_Spring'!BC55)&gt;0,AVERAGE('2025_1_Winter:2027_2_Spring'!BC55),"**")</f>
        <v>**</v>
      </c>
      <c r="BD55" s="3" t="str">
        <f>IF(SUM('2025_1_Winter:2027_2_Spring'!BD55)&gt;0,AVERAGE('2025_1_Winter:2027_2_Spring'!BD55),"**")</f>
        <v>**</v>
      </c>
      <c r="BE55" s="3" t="str">
        <f>IF(SUM('2025_1_Winter:2027_2_Spring'!BE55)&gt;0,AVERAGE('2025_1_Winter:2027_2_Spring'!BE55),"**")</f>
        <v>**</v>
      </c>
      <c r="BF55" s="3" t="str">
        <f>IF(SUM('2025_1_Winter:2027_2_Spring'!BF55)&gt;0,AVERAGE('2025_1_Winter:2027_2_Spring'!BF55),"**")</f>
        <v>**</v>
      </c>
      <c r="BG55" s="3" t="str">
        <f>IF(SUM('2025_1_Winter:2027_2_Spring'!BG55)&gt;0,AVERAGE('2025_1_Winter:2027_2_Spring'!BG55),"**")</f>
        <v>**</v>
      </c>
      <c r="BH55" s="3" t="str">
        <f>IF(SUM('2025_1_Winter:2027_2_Spring'!BH55)&gt;0,AVERAGE('2025_1_Winter:2027_2_Spring'!BH55),"**")</f>
        <v>**</v>
      </c>
      <c r="BI55" s="3" t="str">
        <f>IF(SUM('2025_1_Winter:2027_2_Spring'!BI55)&gt;0,AVERAGE('2025_1_Winter:2027_2_Spring'!BI55),"**")</f>
        <v>**</v>
      </c>
      <c r="BJ55" s="3" t="str">
        <f>IF(SUM('2025_1_Winter:2027_2_Spring'!BJ55)&gt;0,AVERAGE('2025_1_Winter:2027_2_Spring'!BJ55),"**")</f>
        <v>**</v>
      </c>
      <c r="BK55" s="3" t="str">
        <f>IF(SUM('2025_1_Winter:2027_2_Spring'!BK55)&gt;0,AVERAGE('2025_1_Winter:2027_2_Spring'!BK55),"**")</f>
        <v>**</v>
      </c>
      <c r="BL55" s="4" t="str">
        <f>IF(SUM('2025_1_Winter:2027_2_Spring'!BL55)&gt;0,AVERAGE('2025_1_Winter:2027_2_Spring'!BL55),"**")</f>
        <v>**</v>
      </c>
      <c r="BM55" s="4" t="str">
        <f>IF(SUM('2025_1_Winter:2027_2_Spring'!BM55)&gt;0,AVERAGE('2025_1_Winter:2027_2_Spring'!BM55),"**")</f>
        <v>**</v>
      </c>
      <c r="BN55" s="4" t="str">
        <f>IF(SUM('2025_1_Winter:2027_2_Spring'!BN55)&gt;0,AVERAGE('2025_1_Winter:2027_2_Spring'!BN55),"**")</f>
        <v>**</v>
      </c>
      <c r="BO55" s="4" t="str">
        <f>IF(SUM('2025_1_Winter:2027_2_Spring'!BO55)&gt;0,AVERAGE('2025_1_Winter:2027_2_Spring'!BO55),"**")</f>
        <v>**</v>
      </c>
      <c r="BP55" s="4" t="str">
        <f>IF(SUM('2025_1_Winter:2027_2_Spring'!BP55)&gt;0,AVERAGE('2025_1_Winter:2027_2_Spring'!BP55),"**")</f>
        <v>**</v>
      </c>
      <c r="BQ55" s="4" t="str">
        <f>IF(SUM('2025_1_Winter:2027_2_Spring'!BQ55)&gt;0,AVERAGE('2025_1_Winter:2027_2_Spring'!BQ55),"**")</f>
        <v>**</v>
      </c>
      <c r="BR55" s="4" t="str">
        <f>IF(SUM('2025_1_Winter:2027_2_Spring'!BR55)&gt;0,AVERAGE('2025_1_Winter:2027_2_Spring'!BR55),"**")</f>
        <v>**</v>
      </c>
      <c r="BS55" s="4" t="str">
        <f>IF(SUM('2025_1_Winter:2027_2_Spring'!BS55)&gt;0,AVERAGE('2025_1_Winter:2027_2_Spring'!BS55),"**")</f>
        <v>**</v>
      </c>
      <c r="BT55" s="4" t="str">
        <f>IF(SUM('2025_1_Winter:2027_2_Spring'!BT55)&gt;0,AVERAGE('2025_1_Winter:2027_2_Spring'!BT55),"**")</f>
        <v>**</v>
      </c>
      <c r="BU55" s="4" t="str">
        <f>IF(SUM('2025_1_Winter:2027_2_Spring'!BU55)&gt;0,AVERAGE('2025_1_Winter:2027_2_Spring'!BU55),"**")</f>
        <v>**</v>
      </c>
      <c r="BV55" s="56" t="str">
        <f>IF(SUM('2025_1_Winter:2027_2_Spring'!BV55)&gt;0,AVERAGE('2025_1_Winter:2027_2_Spring'!BV55),"**")</f>
        <v>**</v>
      </c>
      <c r="BW55" s="57" t="str">
        <f>IF(SUM('2025_1_Winter:2027_2_Spring'!BW55)&gt;0,AVERAGE('2025_1_Winter:2027_2_Spring'!BW55),"**")</f>
        <v>**</v>
      </c>
      <c r="BX55" s="57" t="str">
        <f>IF(SUM('2025_1_Winter:2027_2_Spring'!BX55)&gt;0,AVERAGE('2025_1_Winter:2027_2_Spring'!BX55),"**")</f>
        <v>**</v>
      </c>
      <c r="BY55" s="57" t="str">
        <f>IF(SUM('2025_1_Winter:2027_2_Spring'!BY55)&gt;0,AVERAGE('2025_1_Winter:2027_2_Spring'!BY55),"**")</f>
        <v>**</v>
      </c>
      <c r="BZ55" s="57" t="str">
        <f>IF(SUM('2025_1_Winter:2027_2_Spring'!BZ55)&gt;0,AVERAGE('2025_1_Winter:2027_2_Spring'!BZ55),"**")</f>
        <v>**</v>
      </c>
      <c r="CA55" s="57" t="str">
        <f>IF(SUM('2025_1_Winter:2027_2_Spring'!CA55)&gt;0,AVERAGE('2025_1_Winter:2027_2_Spring'!CA55),"**")</f>
        <v>**</v>
      </c>
      <c r="CB55" s="57" t="str">
        <f>IF(SUM('2025_1_Winter:2027_2_Spring'!CB55)&gt;0,AVERAGE('2025_1_Winter:2027_2_Spring'!CB55),"**")</f>
        <v>**</v>
      </c>
      <c r="CC55" s="4" t="str">
        <f>IF(SUM('2025_1_Winter:2027_2_Spring'!CC55)&gt;0,AVERAGE('2025_1_Winter:2027_2_Spring'!CC55),"**")</f>
        <v>**</v>
      </c>
      <c r="CD55" s="4" t="str">
        <f>IF(SUM('2025_1_Winter:2027_2_Spring'!CD55)&gt;0,AVERAGE('2025_1_Winter:2027_2_Spring'!CD55),"**")</f>
        <v>**</v>
      </c>
      <c r="CE55" s="4" t="str">
        <f>IF(SUM('2025_1_Winter:2027_2_Spring'!CE55)&gt;0,AVERAGE('2025_1_Winter:2027_2_Spring'!CE55),"**")</f>
        <v>**</v>
      </c>
      <c r="CF55" s="4" t="str">
        <f>IF(SUM('2025_1_Winter:2027_2_Spring'!CF55)&gt;0,AVERAGE('2025_1_Winter:2027_2_Spring'!CF55),"**")</f>
        <v>**</v>
      </c>
      <c r="CG55" s="4" t="str">
        <f>IF(SUM('2025_1_Winter:2027_2_Spring'!CG55)&gt;0,AVERAGE('2025_1_Winter:2027_2_Spring'!CG55),"**")</f>
        <v>**</v>
      </c>
      <c r="CH55" s="4" t="str">
        <f>IF(SUM('2025_1_Winter:2027_2_Spring'!CH55)&gt;0,AVERAGE('2025_1_Winter:2027_2_Spring'!CH55),"**")</f>
        <v>**</v>
      </c>
      <c r="CI55" s="4" t="str">
        <f>IF(SUM('2025_1_Winter:2027_2_Spring'!CI55)&gt;0,AVERAGE('2025_1_Winter:2027_2_Spring'!CI55),"**")</f>
        <v>**</v>
      </c>
      <c r="CJ55" s="4" t="str">
        <f>IF(SUM('2025_1_Winter:2027_2_Spring'!CJ55)&gt;0,AVERAGE('2025_1_Winter:2027_2_Spring'!CJ55),"**")</f>
        <v>**</v>
      </c>
      <c r="CK55" s="4" t="str">
        <f>IF(SUM('2025_1_Winter:2027_2_Spring'!CK55)&gt;0,AVERAGE('2025_1_Winter:2027_2_Spring'!CK55),"**")</f>
        <v>**</v>
      </c>
      <c r="CL55" s="4" t="str">
        <f>IF(SUM('2025_1_Winter:2027_2_Spring'!CL55)&gt;0,AVERAGE('2025_1_Winter:2027_2_Spring'!CL55),"**")</f>
        <v>**</v>
      </c>
      <c r="CM55" s="4" t="str">
        <f>IF(SUM('2025_1_Winter:2027_2_Spring'!CM55)&gt;0,AVERAGE('2025_1_Winter:2027_2_Spring'!CM55),"**")</f>
        <v>**</v>
      </c>
      <c r="CN55" s="4" t="str">
        <f>IF(SUM('2025_1_Winter:2027_2_Spring'!CN55)&gt;0,AVERAGE('2025_1_Winter:2027_2_Spring'!CN55),"**")</f>
        <v>**</v>
      </c>
      <c r="CO55" s="4" t="str">
        <f>IF(SUM('2025_1_Winter:2027_2_Spring'!CO55)&gt;0,AVERAGE('2025_1_Winter:2027_2_Spring'!CO55),"**")</f>
        <v>**</v>
      </c>
      <c r="CP55" s="4" t="str">
        <f>IF(SUM('2025_1_Winter:2027_2_Spring'!CP55)&gt;0,AVERAGE('2025_1_Winter:2027_2_Spring'!CP55),"**")</f>
        <v>**</v>
      </c>
      <c r="CQ55" s="4" t="str">
        <f>IF(SUM('2025_1_Winter:2027_2_Spring'!CQ55)&gt;0,AVERAGE('2025_1_Winter:2027_2_Spring'!CQ55),"**")</f>
        <v>**</v>
      </c>
      <c r="CR55" s="46" t="str">
        <f>IF(SUM('2025_1_Winter:2027_2_Spring'!CR55)&gt;0,AVERAGE('2025_1_Winter:2027_2_Spring'!CR55),"**")</f>
        <v>**</v>
      </c>
      <c r="CS55" s="4" t="str">
        <f>IF(SUM('2025_1_Winter:2027_2_Spring'!CS55)&gt;0,AVERAGE('2025_1_Winter:2027_2_Spring'!CS55),"**")</f>
        <v>**</v>
      </c>
      <c r="CT55" s="2" t="str">
        <f>IF(SUM('2025_1_Winter:2027_2_Spring'!CT55)&gt;0,AVERAGE('2025_1_Winter:2027_2_Spring'!CT55),"**")</f>
        <v>**</v>
      </c>
      <c r="CU55" s="3"/>
      <c r="CV55" s="3" t="str">
        <f t="shared" si="1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60">
        <f>COUNT('2025_1_Winter:2027_2_Spring'!F56)</f>
        <v>1</v>
      </c>
      <c r="G56" s="17" t="s">
        <v>329</v>
      </c>
      <c r="H56" s="84" t="e">
        <f>IF(SUM(#REF!)&gt;0,AVERAGE(#REF!),"**")</f>
        <v>#REF!</v>
      </c>
      <c r="I56" s="43" t="e">
        <f>IF(SUM(#REF!)&gt;0,AVERAGE(#REF!),"**")</f>
        <v>#REF!</v>
      </c>
      <c r="J56" s="91" t="e">
        <f>IF(SUM(#REF!)&gt;0,AVERAGE(#REF!),"**")</f>
        <v>#REF!</v>
      </c>
      <c r="K56" s="10" t="e">
        <f>IF(SUM(#REF!)&gt;0,AVERAGE(#REF!),"**")</f>
        <v>#REF!</v>
      </c>
      <c r="L56" s="10" t="e">
        <f>IF(SUM(#REF!)&gt;0,AVERAGE(#REF!),"**")</f>
        <v>#REF!</v>
      </c>
      <c r="M56" s="43" t="e">
        <f>IF(SUM(#REF!)&gt;0,AVERAGE(#REF!),"**")</f>
        <v>#REF!</v>
      </c>
      <c r="N56" s="43" t="e">
        <f>IF(SUM(#REF!)&gt;0,AVERAGE(#REF!),"**")</f>
        <v>#REF!</v>
      </c>
      <c r="O56" s="10">
        <f>IF(SUM('2025_1_Winter:2027_2_Spring'!O56)&gt;0,AVERAGE('2025_1_Winter:2027_2_Spring'!O56),"**")</f>
        <v>27.5</v>
      </c>
      <c r="P56" s="80" t="str">
        <f>IF(SUM('2025_1_Winter:2027_2_Spring'!P56)&gt;0,AVERAGE('2025_1_Winter:2027_2_Spring'!P56),"**")</f>
        <v>**</v>
      </c>
      <c r="Q56" s="80" t="str">
        <f>IF(SUM('2025_1_Winter:2027_2_Spring'!Q56)&gt;0,AVERAGE('2025_1_Winter:2027_2_Spring'!Q56),"**")</f>
        <v>**</v>
      </c>
      <c r="R56" s="50">
        <f>IF(SUM('2025_1_Winter:2027_2_Spring'!R56)&gt;0,AVERAGE('2025_1_Winter:2027_2_Spring'!R56),"**")</f>
        <v>1.143</v>
      </c>
      <c r="S56" s="4" t="str">
        <f>IF(SUM('2025_1_Winter:2027_2_Spring'!S56)&gt;0,AVERAGE('2025_1_Winter:2027_2_Spring'!S56),"**")</f>
        <v>**</v>
      </c>
      <c r="T56" s="46">
        <f>IF(SUM('2025_1_Winter:2027_2_Spring'!T56)&gt;0,AVERAGE('2025_1_Winter:2027_2_Spring'!T56),"**")</f>
        <v>88</v>
      </c>
      <c r="U56" s="46">
        <f>IF(SUM('2025_1_Winter:2027_2_Spring'!U56)&gt;0,AVERAGE('2025_1_Winter:2027_2_Spring'!U56),"**")</f>
        <v>112</v>
      </c>
      <c r="V56" s="46">
        <f>IF(SUM('2025_1_Winter:2027_2_Spring'!V56)&gt;0,AVERAGE('2025_1_Winter:2027_2_Spring'!V56),"**")</f>
        <v>1.51</v>
      </c>
      <c r="W56" s="46" t="str">
        <f>IF(SUM('2025_1_Winter:2027_2_Spring'!W56)&gt;0,AVERAGE('2025_1_Winter:2027_2_Spring'!W56),"**")</f>
        <v>**</v>
      </c>
      <c r="X56" s="46">
        <f>IF(SUM('2025_1_Winter:2027_2_Spring'!X56)&gt;0,AVERAGE('2025_1_Winter:2027_2_Spring'!X56),"**")</f>
        <v>104.6</v>
      </c>
      <c r="Y56" s="37">
        <f>IF(SUM('2025_1_Winter:2027_2_Spring'!Y56)&gt;0,AVERAGE('2025_1_Winter:2027_2_Spring'!Y56),"**")</f>
        <v>5.45</v>
      </c>
      <c r="Z56" s="46">
        <f>IF(SUM('2025_1_Winter:2027_2_Spring'!Z56)&gt;0,AVERAGE('2025_1_Winter:2027_2_Spring'!Z56),"**")</f>
        <v>0.16</v>
      </c>
      <c r="AA56" s="46">
        <f>IF(SUM('2025_1_Winter:2027_2_Spring'!AA56)&gt;0,AVERAGE('2025_1_Winter:2027_2_Spring'!AA56),"**")</f>
        <v>20.7</v>
      </c>
      <c r="AB56" s="46">
        <f>IF(SUM('2025_1_Winter:2027_2_Spring'!AB56)&gt;0,AVERAGE('2025_1_Winter:2027_2_Spring'!AB56),"**")</f>
        <v>76.099999999999994</v>
      </c>
      <c r="AC56" s="46" t="str">
        <f>IF(SUM('2025_1_Winter:2027_2_Spring'!AC56)&gt;0,AVERAGE('2025_1_Winter:2027_2_Spring'!AC56),"**")</f>
        <v>**</v>
      </c>
      <c r="AD56" s="46">
        <f>IF(SUM('2025_1_Winter:2027_2_Spring'!AD56)&gt;0,AVERAGE('2025_1_Winter:2027_2_Spring'!AD56),"**")</f>
        <v>246</v>
      </c>
      <c r="AE56" s="10" t="str">
        <f>IF(SUM('2025_1_Winter:2027_2_Spring'!AE56)&gt;0,AVERAGE('2025_1_Winter:2027_2_Spring'!AE56),"**")</f>
        <v>**</v>
      </c>
      <c r="AF56" s="37" t="str">
        <f>IF(SUM('2025_1_Winter:2027_2_Spring'!AF56)&gt;0,AVERAGE('2025_1_Winter:2027_2_Spring'!AF56),"**")</f>
        <v>**</v>
      </c>
      <c r="AG56" s="10" t="str">
        <f>IF(SUM('2025_1_Winter:2027_2_Spring'!AG56)&gt;0,AVERAGE('2025_1_Winter:2027_2_Spring'!AG56),"**")</f>
        <v>**</v>
      </c>
      <c r="AH56" s="10" t="str">
        <f>IF(SUM('2025_1_Winter:2027_2_Spring'!AH56)&gt;0,AVERAGE('2025_1_Winter:2027_2_Spring'!AH56),"**")</f>
        <v>**</v>
      </c>
      <c r="AI56" s="10" t="str">
        <f>IF(SUM('2025_1_Winter:2027_2_Spring'!AI56)&gt;0,AVERAGE('2025_1_Winter:2027_2_Spring'!AI56),"**")</f>
        <v>**</v>
      </c>
      <c r="AJ56" s="70" t="str">
        <f>IF(SUM('2025_1_Winter:2027_2_Spring'!AJ56)&gt;0,AVERAGE('2025_1_Winter:2027_2_Spring'!AJ56),"**")</f>
        <v>**</v>
      </c>
      <c r="AK56" s="71">
        <f>IF(SUM('2025_1_Winter:2027_2_Spring'!AK56)&gt;0,AVERAGE('2025_1_Winter:2027_2_Spring'!AK56),"**")</f>
        <v>5.88</v>
      </c>
      <c r="AL56" s="37" t="str">
        <f>IF(SUM('2025_1_Winter:2027_2_Spring'!AL56)&gt;0,AVERAGE('2025_1_Winter:2027_2_Spring'!AL56),"**")</f>
        <v>**</v>
      </c>
      <c r="AM56" s="37" t="str">
        <f>IF(SUM('2025_1_Winter:2027_2_Spring'!AM56)&gt;0,AVERAGE('2025_1_Winter:2027_2_Spring'!AM56),"**")</f>
        <v>**</v>
      </c>
      <c r="AN56" s="37">
        <f>IF(SUM('2025_1_Winter:2027_2_Spring'!AN56)&gt;0,AVERAGE('2025_1_Winter:2027_2_Spring'!AN56),"**")</f>
        <v>97.9</v>
      </c>
      <c r="AO56" s="37" t="str">
        <f>IF(SUM('2025_1_Winter:2027_2_Spring'!AO56)&gt;0,AVERAGE('2025_1_Winter:2027_2_Spring'!AO56),"**")</f>
        <v>**</v>
      </c>
      <c r="AP56" s="37" t="str">
        <f>IF(SUM('2025_1_Winter:2027_2_Spring'!AP56)&gt;0,AVERAGE('2025_1_Winter:2027_2_Spring'!AP56),"**")</f>
        <v>**</v>
      </c>
      <c r="AQ56" s="37" t="str">
        <f>IF(SUM('2025_1_Winter:2027_2_Spring'!AQ56)&gt;0,AVERAGE('2025_1_Winter:2027_2_Spring'!AQ56),"**")</f>
        <v>**</v>
      </c>
      <c r="AR56" s="37" t="str">
        <f>IF(SUM('2025_1_Winter:2027_2_Spring'!AR56)&gt;0,AVERAGE('2025_1_Winter:2027_2_Spring'!AR56),"**")</f>
        <v>**</v>
      </c>
      <c r="AS56" s="37">
        <f>IF(SUM('2025_1_Winter:2027_2_Spring'!AS56)&gt;0,AVERAGE('2025_1_Winter:2027_2_Spring'!AS56),"**")</f>
        <v>58.5</v>
      </c>
      <c r="AT56" s="37" t="str">
        <f>IF(SUM('2025_1_Winter:2027_2_Spring'!AT56)&gt;0,AVERAGE('2025_1_Winter:2027_2_Spring'!AT56),"**")</f>
        <v>**</v>
      </c>
      <c r="AU56" s="37" t="str">
        <f>IF(SUM('2025_1_Winter:2027_2_Spring'!AU56)&gt;0,AVERAGE('2025_1_Winter:2027_2_Spring'!AU56),"**")</f>
        <v>**</v>
      </c>
      <c r="AV56" s="10" t="str">
        <f>IF(SUM('2025_1_Winter:2027_2_Spring'!AV56)&gt;0,AVERAGE('2025_1_Winter:2027_2_Spring'!AV56),"**")</f>
        <v>**</v>
      </c>
      <c r="AW56" s="10">
        <f>IF(SUM('2025_1_Winter:2027_2_Spring'!AW56)&gt;0,AVERAGE('2025_1_Winter:2027_2_Spring'!AW56),"**")</f>
        <v>2.62</v>
      </c>
      <c r="AX56" s="10" t="str">
        <f>IF(SUM('2025_1_Winter:2027_2_Spring'!AX56)&gt;0,AVERAGE('2025_1_Winter:2027_2_Spring'!AX56),"**")</f>
        <v>**</v>
      </c>
      <c r="AY56" s="37">
        <f>IF(SUM('2025_1_Winter:2027_2_Spring'!AY56)&gt;0,AVERAGE('2025_1_Winter:2027_2_Spring'!AY56),"**")</f>
        <v>132</v>
      </c>
      <c r="AZ56" s="87">
        <f>IF(SUM('2025_1_Winter:2027_2_Spring'!AZ56)&gt;0,AVERAGE('2025_1_Winter:2027_2_Spring'!AZ56),"**")</f>
        <v>853</v>
      </c>
      <c r="BA56" s="10">
        <f>IF(SUM('2025_1_Winter:2027_2_Spring'!BA56)&gt;0,AVERAGE('2025_1_Winter:2027_2_Spring'!BA56),"**")</f>
        <v>78.7</v>
      </c>
      <c r="BB56" s="27" t="str">
        <f>IF(SUM('2025_1_Winter:2027_2_Spring'!BB56)&gt;0,AVERAGE('2025_1_Winter:2027_2_Spring'!BB56),"**")</f>
        <v>**</v>
      </c>
      <c r="BC56" s="3" t="str">
        <f>IF(SUM('2025_1_Winter:2027_2_Spring'!BC56)&gt;0,AVERAGE('2025_1_Winter:2027_2_Spring'!BC56),"**")</f>
        <v>**</v>
      </c>
      <c r="BD56" s="3" t="str">
        <f>IF(SUM('2025_1_Winter:2027_2_Spring'!BD56)&gt;0,AVERAGE('2025_1_Winter:2027_2_Spring'!BD56),"**")</f>
        <v>**</v>
      </c>
      <c r="BE56" s="3" t="str">
        <f>IF(SUM('2025_1_Winter:2027_2_Spring'!BE56)&gt;0,AVERAGE('2025_1_Winter:2027_2_Spring'!BE56),"**")</f>
        <v>**</v>
      </c>
      <c r="BF56" s="3" t="str">
        <f>IF(SUM('2025_1_Winter:2027_2_Spring'!BF56)&gt;0,AVERAGE('2025_1_Winter:2027_2_Spring'!BF56),"**")</f>
        <v>**</v>
      </c>
      <c r="BG56" s="3" t="str">
        <f>IF(SUM('2025_1_Winter:2027_2_Spring'!BG56)&gt;0,AVERAGE('2025_1_Winter:2027_2_Spring'!BG56),"**")</f>
        <v>**</v>
      </c>
      <c r="BH56" s="3" t="str">
        <f>IF(SUM('2025_1_Winter:2027_2_Spring'!BH56)&gt;0,AVERAGE('2025_1_Winter:2027_2_Spring'!BH56),"**")</f>
        <v>**</v>
      </c>
      <c r="BI56" s="3" t="str">
        <f>IF(SUM('2025_1_Winter:2027_2_Spring'!BI56)&gt;0,AVERAGE('2025_1_Winter:2027_2_Spring'!BI56),"**")</f>
        <v>**</v>
      </c>
      <c r="BJ56" s="3" t="str">
        <f>IF(SUM('2025_1_Winter:2027_2_Spring'!BJ56)&gt;0,AVERAGE('2025_1_Winter:2027_2_Spring'!BJ56),"**")</f>
        <v>**</v>
      </c>
      <c r="BK56" s="3" t="str">
        <f>IF(SUM('2025_1_Winter:2027_2_Spring'!BK56)&gt;0,AVERAGE('2025_1_Winter:2027_2_Spring'!BK56),"**")</f>
        <v>**</v>
      </c>
      <c r="BL56" s="4" t="str">
        <f>IF(SUM('2025_1_Winter:2027_2_Spring'!BL56)&gt;0,AVERAGE('2025_1_Winter:2027_2_Spring'!BL56),"**")</f>
        <v>**</v>
      </c>
      <c r="BM56" s="4" t="str">
        <f>IF(SUM('2025_1_Winter:2027_2_Spring'!BM56)&gt;0,AVERAGE('2025_1_Winter:2027_2_Spring'!BM56),"**")</f>
        <v>**</v>
      </c>
      <c r="BN56" s="4" t="str">
        <f>IF(SUM('2025_1_Winter:2027_2_Spring'!BN56)&gt;0,AVERAGE('2025_1_Winter:2027_2_Spring'!BN56),"**")</f>
        <v>**</v>
      </c>
      <c r="BO56" s="4" t="str">
        <f>IF(SUM('2025_1_Winter:2027_2_Spring'!BO56)&gt;0,AVERAGE('2025_1_Winter:2027_2_Spring'!BO56),"**")</f>
        <v>**</v>
      </c>
      <c r="BP56" s="4" t="str">
        <f>IF(SUM('2025_1_Winter:2027_2_Spring'!BP56)&gt;0,AVERAGE('2025_1_Winter:2027_2_Spring'!BP56),"**")</f>
        <v>**</v>
      </c>
      <c r="BQ56" s="4" t="str">
        <f>IF(SUM('2025_1_Winter:2027_2_Spring'!BQ56)&gt;0,AVERAGE('2025_1_Winter:2027_2_Spring'!BQ56),"**")</f>
        <v>**</v>
      </c>
      <c r="BR56" s="4" t="str">
        <f>IF(SUM('2025_1_Winter:2027_2_Spring'!BR56)&gt;0,AVERAGE('2025_1_Winter:2027_2_Spring'!BR56),"**")</f>
        <v>**</v>
      </c>
      <c r="BS56" s="4" t="str">
        <f>IF(SUM('2025_1_Winter:2027_2_Spring'!BS56)&gt;0,AVERAGE('2025_1_Winter:2027_2_Spring'!BS56),"**")</f>
        <v>**</v>
      </c>
      <c r="BT56" s="4" t="str">
        <f>IF(SUM('2025_1_Winter:2027_2_Spring'!BT56)&gt;0,AVERAGE('2025_1_Winter:2027_2_Spring'!BT56),"**")</f>
        <v>**</v>
      </c>
      <c r="BU56" s="4" t="str">
        <f>IF(SUM('2025_1_Winter:2027_2_Spring'!BU56)&gt;0,AVERAGE('2025_1_Winter:2027_2_Spring'!BU56),"**")</f>
        <v>**</v>
      </c>
      <c r="BV56" s="56" t="str">
        <f>IF(SUM('2025_1_Winter:2027_2_Spring'!BV56)&gt;0,AVERAGE('2025_1_Winter:2027_2_Spring'!BV56),"**")</f>
        <v>**</v>
      </c>
      <c r="BW56" s="57" t="str">
        <f>IF(SUM('2025_1_Winter:2027_2_Spring'!BW56)&gt;0,AVERAGE('2025_1_Winter:2027_2_Spring'!BW56),"**")</f>
        <v>**</v>
      </c>
      <c r="BX56" s="57" t="str">
        <f>IF(SUM('2025_1_Winter:2027_2_Spring'!BX56)&gt;0,AVERAGE('2025_1_Winter:2027_2_Spring'!BX56),"**")</f>
        <v>**</v>
      </c>
      <c r="BY56" s="57" t="str">
        <f>IF(SUM('2025_1_Winter:2027_2_Spring'!BY56)&gt;0,AVERAGE('2025_1_Winter:2027_2_Spring'!BY56),"**")</f>
        <v>**</v>
      </c>
      <c r="BZ56" s="57" t="str">
        <f>IF(SUM('2025_1_Winter:2027_2_Spring'!BZ56)&gt;0,AVERAGE('2025_1_Winter:2027_2_Spring'!BZ56),"**")</f>
        <v>**</v>
      </c>
      <c r="CA56" s="57" t="str">
        <f>IF(SUM('2025_1_Winter:2027_2_Spring'!CA56)&gt;0,AVERAGE('2025_1_Winter:2027_2_Spring'!CA56),"**")</f>
        <v>**</v>
      </c>
      <c r="CB56" s="57" t="str">
        <f>IF(SUM('2025_1_Winter:2027_2_Spring'!CB56)&gt;0,AVERAGE('2025_1_Winter:2027_2_Spring'!CB56),"**")</f>
        <v>**</v>
      </c>
      <c r="CC56" s="4" t="str">
        <f>IF(SUM('2025_1_Winter:2027_2_Spring'!CC56)&gt;0,AVERAGE('2025_1_Winter:2027_2_Spring'!CC56),"**")</f>
        <v>**</v>
      </c>
      <c r="CD56" s="4" t="str">
        <f>IF(SUM('2025_1_Winter:2027_2_Spring'!CD56)&gt;0,AVERAGE('2025_1_Winter:2027_2_Spring'!CD56),"**")</f>
        <v>**</v>
      </c>
      <c r="CE56" s="4" t="str">
        <f>IF(SUM('2025_1_Winter:2027_2_Spring'!CE56)&gt;0,AVERAGE('2025_1_Winter:2027_2_Spring'!CE56),"**")</f>
        <v>**</v>
      </c>
      <c r="CF56" s="4" t="str">
        <f>IF(SUM('2025_1_Winter:2027_2_Spring'!CF56)&gt;0,AVERAGE('2025_1_Winter:2027_2_Spring'!CF56),"**")</f>
        <v>**</v>
      </c>
      <c r="CG56" s="4" t="str">
        <f>IF(SUM('2025_1_Winter:2027_2_Spring'!CG56)&gt;0,AVERAGE('2025_1_Winter:2027_2_Spring'!CG56),"**")</f>
        <v>**</v>
      </c>
      <c r="CH56" s="4" t="str">
        <f>IF(SUM('2025_1_Winter:2027_2_Spring'!CH56)&gt;0,AVERAGE('2025_1_Winter:2027_2_Spring'!CH56),"**")</f>
        <v>**</v>
      </c>
      <c r="CI56" s="4" t="str">
        <f>IF(SUM('2025_1_Winter:2027_2_Spring'!CI56)&gt;0,AVERAGE('2025_1_Winter:2027_2_Spring'!CI56),"**")</f>
        <v>**</v>
      </c>
      <c r="CJ56" s="4" t="str">
        <f>IF(SUM('2025_1_Winter:2027_2_Spring'!CJ56)&gt;0,AVERAGE('2025_1_Winter:2027_2_Spring'!CJ56),"**")</f>
        <v>**</v>
      </c>
      <c r="CK56" s="4" t="str">
        <f>IF(SUM('2025_1_Winter:2027_2_Spring'!CK56)&gt;0,AVERAGE('2025_1_Winter:2027_2_Spring'!CK56),"**")</f>
        <v>**</v>
      </c>
      <c r="CL56" s="4" t="str">
        <f>IF(SUM('2025_1_Winter:2027_2_Spring'!CL56)&gt;0,AVERAGE('2025_1_Winter:2027_2_Spring'!CL56),"**")</f>
        <v>**</v>
      </c>
      <c r="CM56" s="4" t="str">
        <f>IF(SUM('2025_1_Winter:2027_2_Spring'!CM56)&gt;0,AVERAGE('2025_1_Winter:2027_2_Spring'!CM56),"**")</f>
        <v>**</v>
      </c>
      <c r="CN56" s="4" t="str">
        <f>IF(SUM('2025_1_Winter:2027_2_Spring'!CN56)&gt;0,AVERAGE('2025_1_Winter:2027_2_Spring'!CN56),"**")</f>
        <v>**</v>
      </c>
      <c r="CO56" s="4" t="str">
        <f>IF(SUM('2025_1_Winter:2027_2_Spring'!CO56)&gt;0,AVERAGE('2025_1_Winter:2027_2_Spring'!CO56),"**")</f>
        <v>**</v>
      </c>
      <c r="CP56" s="4" t="str">
        <f>IF(SUM('2025_1_Winter:2027_2_Spring'!CP56)&gt;0,AVERAGE('2025_1_Winter:2027_2_Spring'!CP56),"**")</f>
        <v>**</v>
      </c>
      <c r="CQ56" s="4" t="str">
        <f>IF(SUM('2025_1_Winter:2027_2_Spring'!CQ56)&gt;0,AVERAGE('2025_1_Winter:2027_2_Spring'!CQ56),"**")</f>
        <v>**</v>
      </c>
      <c r="CR56" s="46" t="str">
        <f>IF(SUM('2025_1_Winter:2027_2_Spring'!CR56)&gt;0,AVERAGE('2025_1_Winter:2027_2_Spring'!CR56),"**")</f>
        <v>**</v>
      </c>
      <c r="CS56" s="4" t="str">
        <f>IF(SUM('2025_1_Winter:2027_2_Spring'!CS56)&gt;0,AVERAGE('2025_1_Winter:2027_2_Spring'!CS56),"**")</f>
        <v>**</v>
      </c>
      <c r="CT56" s="2" t="str">
        <f>IF(SUM('2025_1_Winter:2027_2_Spring'!CT56)&gt;0,AVERAGE('2025_1_Winter:2027_2_Spring'!CT56),"**")</f>
        <v>**</v>
      </c>
      <c r="CU56" s="3"/>
      <c r="CV56" s="3" t="str">
        <f t="shared" si="1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60">
        <f>COUNT('2025_1_Winter:2027_2_Spring'!F57)</f>
        <v>1</v>
      </c>
      <c r="G57" s="17" t="s">
        <v>332</v>
      </c>
      <c r="H57" s="84" t="e">
        <f>IF(SUM(#REF!)&gt;0,AVERAGE(#REF!),"**")</f>
        <v>#REF!</v>
      </c>
      <c r="I57" s="43" t="e">
        <f>IF(SUM(#REF!)&gt;0,AVERAGE(#REF!),"**")</f>
        <v>#REF!</v>
      </c>
      <c r="J57" s="91" t="e">
        <f>IF(SUM(#REF!)&gt;0,AVERAGE(#REF!),"**")</f>
        <v>#REF!</v>
      </c>
      <c r="K57" s="10" t="e">
        <f>IF(SUM(#REF!)&gt;0,AVERAGE(#REF!),"**")</f>
        <v>#REF!</v>
      </c>
      <c r="L57" s="10" t="e">
        <f>IF(SUM(#REF!)&gt;0,AVERAGE(#REF!),"**")</f>
        <v>#REF!</v>
      </c>
      <c r="M57" s="43" t="e">
        <f>IF(SUM(#REF!)&gt;0,AVERAGE(#REF!),"**")</f>
        <v>#REF!</v>
      </c>
      <c r="N57" s="43" t="e">
        <f>IF(SUM(#REF!)&gt;0,AVERAGE(#REF!),"**")</f>
        <v>#REF!</v>
      </c>
      <c r="O57" s="10">
        <f>IF(SUM('2025_1_Winter:2027_2_Spring'!O57)&gt;0,AVERAGE('2025_1_Winter:2027_2_Spring'!O57),"**")</f>
        <v>23.3</v>
      </c>
      <c r="P57" s="80" t="str">
        <f>IF(SUM('2025_1_Winter:2027_2_Spring'!P57)&gt;0,AVERAGE('2025_1_Winter:2027_2_Spring'!P57),"**")</f>
        <v>**</v>
      </c>
      <c r="Q57" s="80" t="str">
        <f>IF(SUM('2025_1_Winter:2027_2_Spring'!Q57)&gt;0,AVERAGE('2025_1_Winter:2027_2_Spring'!Q57),"**")</f>
        <v>**</v>
      </c>
      <c r="R57" s="50">
        <f>IF(SUM('2025_1_Winter:2027_2_Spring'!R57)&gt;0,AVERAGE('2025_1_Winter:2027_2_Spring'!R57),"**")</f>
        <v>4.2919999999999998</v>
      </c>
      <c r="S57" s="4" t="str">
        <f>IF(SUM('2025_1_Winter:2027_2_Spring'!S57)&gt;0,AVERAGE('2025_1_Winter:2027_2_Spring'!S57),"**")</f>
        <v>**</v>
      </c>
      <c r="T57" s="46">
        <f>IF(SUM('2025_1_Winter:2027_2_Spring'!T57)&gt;0,AVERAGE('2025_1_Winter:2027_2_Spring'!T57),"**")</f>
        <v>21</v>
      </c>
      <c r="U57" s="46">
        <f>IF(SUM('2025_1_Winter:2027_2_Spring'!U57)&gt;0,AVERAGE('2025_1_Winter:2027_2_Spring'!U57),"**")</f>
        <v>19.100000000000001</v>
      </c>
      <c r="V57" s="46">
        <f>IF(SUM('2025_1_Winter:2027_2_Spring'!V57)&gt;0,AVERAGE('2025_1_Winter:2027_2_Spring'!V57),"**")</f>
        <v>1.0900000000000001</v>
      </c>
      <c r="W57" s="46" t="str">
        <f>IF(SUM('2025_1_Winter:2027_2_Spring'!W57)&gt;0,AVERAGE('2025_1_Winter:2027_2_Spring'!W57),"**")</f>
        <v>**</v>
      </c>
      <c r="X57" s="46">
        <f>IF(SUM('2025_1_Winter:2027_2_Spring'!X57)&gt;0,AVERAGE('2025_1_Winter:2027_2_Spring'!X57),"**")</f>
        <v>25.4</v>
      </c>
      <c r="Y57" s="37">
        <f>IF(SUM('2025_1_Winter:2027_2_Spring'!Y57)&gt;0,AVERAGE('2025_1_Winter:2027_2_Spring'!Y57),"**")</f>
        <v>2.11</v>
      </c>
      <c r="Z57" s="46" t="str">
        <f>IF(SUM('2025_1_Winter:2027_2_Spring'!Z57)&gt;0,AVERAGE('2025_1_Winter:2027_2_Spring'!Z57),"**")</f>
        <v>**</v>
      </c>
      <c r="AA57" s="46">
        <f>IF(SUM('2025_1_Winter:2027_2_Spring'!AA57)&gt;0,AVERAGE('2025_1_Winter:2027_2_Spring'!AA57),"**")</f>
        <v>20.9</v>
      </c>
      <c r="AB57" s="46">
        <f>IF(SUM('2025_1_Winter:2027_2_Spring'!AB57)&gt;0,AVERAGE('2025_1_Winter:2027_2_Spring'!AB57),"**")</f>
        <v>58.7</v>
      </c>
      <c r="AC57" s="46" t="str">
        <f>IF(SUM('2025_1_Winter:2027_2_Spring'!AC57)&gt;0,AVERAGE('2025_1_Winter:2027_2_Spring'!AC57),"**")</f>
        <v>**</v>
      </c>
      <c r="AD57" s="46">
        <f>IF(SUM('2025_1_Winter:2027_2_Spring'!AD57)&gt;0,AVERAGE('2025_1_Winter:2027_2_Spring'!AD57),"**")</f>
        <v>234</v>
      </c>
      <c r="AE57" s="10" t="str">
        <f>IF(SUM('2025_1_Winter:2027_2_Spring'!AE57)&gt;0,AVERAGE('2025_1_Winter:2027_2_Spring'!AE57),"**")</f>
        <v>**</v>
      </c>
      <c r="AF57" s="37">
        <f>IF(SUM('2025_1_Winter:2027_2_Spring'!AF57)&gt;0,AVERAGE('2025_1_Winter:2027_2_Spring'!AF57),"**")</f>
        <v>1.46</v>
      </c>
      <c r="AG57" s="10" t="str">
        <f>IF(SUM('2025_1_Winter:2027_2_Spring'!AG57)&gt;0,AVERAGE('2025_1_Winter:2027_2_Spring'!AG57),"**")</f>
        <v>**</v>
      </c>
      <c r="AH57" s="10" t="str">
        <f>IF(SUM('2025_1_Winter:2027_2_Spring'!AH57)&gt;0,AVERAGE('2025_1_Winter:2027_2_Spring'!AH57),"**")</f>
        <v>**</v>
      </c>
      <c r="AI57" s="10" t="str">
        <f>IF(SUM('2025_1_Winter:2027_2_Spring'!AI57)&gt;0,AVERAGE('2025_1_Winter:2027_2_Spring'!AI57),"**")</f>
        <v>**</v>
      </c>
      <c r="AJ57" s="70" t="str">
        <f>IF(SUM('2025_1_Winter:2027_2_Spring'!AJ57)&gt;0,AVERAGE('2025_1_Winter:2027_2_Spring'!AJ57),"**")</f>
        <v>**</v>
      </c>
      <c r="AK57" s="71">
        <f>IF(SUM('2025_1_Winter:2027_2_Spring'!AK57)&gt;0,AVERAGE('2025_1_Winter:2027_2_Spring'!AK57),"**")</f>
        <v>3.88</v>
      </c>
      <c r="AL57" s="37" t="str">
        <f>IF(SUM('2025_1_Winter:2027_2_Spring'!AL57)&gt;0,AVERAGE('2025_1_Winter:2027_2_Spring'!AL57),"**")</f>
        <v>**</v>
      </c>
      <c r="AM57" s="37" t="str">
        <f>IF(SUM('2025_1_Winter:2027_2_Spring'!AM57)&gt;0,AVERAGE('2025_1_Winter:2027_2_Spring'!AM57),"**")</f>
        <v>**</v>
      </c>
      <c r="AN57" s="37">
        <f>IF(SUM('2025_1_Winter:2027_2_Spring'!AN57)&gt;0,AVERAGE('2025_1_Winter:2027_2_Spring'!AN57),"**")</f>
        <v>30</v>
      </c>
      <c r="AO57" s="37" t="str">
        <f>IF(SUM('2025_1_Winter:2027_2_Spring'!AO57)&gt;0,AVERAGE('2025_1_Winter:2027_2_Spring'!AO57),"**")</f>
        <v>**</v>
      </c>
      <c r="AP57" s="37" t="str">
        <f>IF(SUM('2025_1_Winter:2027_2_Spring'!AP57)&gt;0,AVERAGE('2025_1_Winter:2027_2_Spring'!AP57),"**")</f>
        <v>**</v>
      </c>
      <c r="AQ57" s="37" t="str">
        <f>IF(SUM('2025_1_Winter:2027_2_Spring'!AQ57)&gt;0,AVERAGE('2025_1_Winter:2027_2_Spring'!AQ57),"**")</f>
        <v>**</v>
      </c>
      <c r="AR57" s="37" t="str">
        <f>IF(SUM('2025_1_Winter:2027_2_Spring'!AR57)&gt;0,AVERAGE('2025_1_Winter:2027_2_Spring'!AR57),"**")</f>
        <v>**</v>
      </c>
      <c r="AS57" s="37">
        <f>IF(SUM('2025_1_Winter:2027_2_Spring'!AS57)&gt;0,AVERAGE('2025_1_Winter:2027_2_Spring'!AS57),"**")</f>
        <v>2.78</v>
      </c>
      <c r="AT57" s="37" t="str">
        <f>IF(SUM('2025_1_Winter:2027_2_Spring'!AT57)&gt;0,AVERAGE('2025_1_Winter:2027_2_Spring'!AT57),"**")</f>
        <v>**</v>
      </c>
      <c r="AU57" s="37" t="str">
        <f>IF(SUM('2025_1_Winter:2027_2_Spring'!AU57)&gt;0,AVERAGE('2025_1_Winter:2027_2_Spring'!AU57),"**")</f>
        <v>**</v>
      </c>
      <c r="AV57" s="10" t="str">
        <f>IF(SUM('2025_1_Winter:2027_2_Spring'!AV57)&gt;0,AVERAGE('2025_1_Winter:2027_2_Spring'!AV57),"**")</f>
        <v>**</v>
      </c>
      <c r="AW57" s="10" t="str">
        <f>IF(SUM('2025_1_Winter:2027_2_Spring'!AW57)&gt;0,AVERAGE('2025_1_Winter:2027_2_Spring'!AW57),"**")</f>
        <v>**</v>
      </c>
      <c r="AX57" s="10" t="str">
        <f>IF(SUM('2025_1_Winter:2027_2_Spring'!AX57)&gt;0,AVERAGE('2025_1_Winter:2027_2_Spring'!AX57),"**")</f>
        <v>**</v>
      </c>
      <c r="AY57" s="37">
        <f>IF(SUM('2025_1_Winter:2027_2_Spring'!AY57)&gt;0,AVERAGE('2025_1_Winter:2027_2_Spring'!AY57),"**")</f>
        <v>96.7</v>
      </c>
      <c r="AZ57" s="87">
        <f>IF(SUM('2025_1_Winter:2027_2_Spring'!AZ57)&gt;0,AVERAGE('2025_1_Winter:2027_2_Spring'!AZ57),"**")</f>
        <v>388</v>
      </c>
      <c r="BA57" s="10" t="str">
        <f>IF(SUM('2025_1_Winter:2027_2_Spring'!BA57)&gt;0,AVERAGE('2025_1_Winter:2027_2_Spring'!BA57),"**")</f>
        <v>**</v>
      </c>
      <c r="BB57" s="27" t="str">
        <f>IF(SUM('2025_1_Winter:2027_2_Spring'!BB57)&gt;0,AVERAGE('2025_1_Winter:2027_2_Spring'!BB57),"**")</f>
        <v>**</v>
      </c>
      <c r="BC57" s="3" t="str">
        <f>IF(SUM('2025_1_Winter:2027_2_Spring'!BC57)&gt;0,AVERAGE('2025_1_Winter:2027_2_Spring'!BC57),"**")</f>
        <v>**</v>
      </c>
      <c r="BD57" s="3" t="str">
        <f>IF(SUM('2025_1_Winter:2027_2_Spring'!BD57)&gt;0,AVERAGE('2025_1_Winter:2027_2_Spring'!BD57),"**")</f>
        <v>**</v>
      </c>
      <c r="BE57" s="3" t="str">
        <f>IF(SUM('2025_1_Winter:2027_2_Spring'!BE57)&gt;0,AVERAGE('2025_1_Winter:2027_2_Spring'!BE57),"**")</f>
        <v>**</v>
      </c>
      <c r="BF57" s="3" t="str">
        <f>IF(SUM('2025_1_Winter:2027_2_Spring'!BF57)&gt;0,AVERAGE('2025_1_Winter:2027_2_Spring'!BF57),"**")</f>
        <v>**</v>
      </c>
      <c r="BG57" s="3" t="str">
        <f>IF(SUM('2025_1_Winter:2027_2_Spring'!BG57)&gt;0,AVERAGE('2025_1_Winter:2027_2_Spring'!BG57),"**")</f>
        <v>**</v>
      </c>
      <c r="BH57" s="3" t="str">
        <f>IF(SUM('2025_1_Winter:2027_2_Spring'!BH57)&gt;0,AVERAGE('2025_1_Winter:2027_2_Spring'!BH57),"**")</f>
        <v>**</v>
      </c>
      <c r="BI57" s="3" t="str">
        <f>IF(SUM('2025_1_Winter:2027_2_Spring'!BI57)&gt;0,AVERAGE('2025_1_Winter:2027_2_Spring'!BI57),"**")</f>
        <v>**</v>
      </c>
      <c r="BJ57" s="3" t="str">
        <f>IF(SUM('2025_1_Winter:2027_2_Spring'!BJ57)&gt;0,AVERAGE('2025_1_Winter:2027_2_Spring'!BJ57),"**")</f>
        <v>**</v>
      </c>
      <c r="BK57" s="3" t="str">
        <f>IF(SUM('2025_1_Winter:2027_2_Spring'!BK57)&gt;0,AVERAGE('2025_1_Winter:2027_2_Spring'!BK57),"**")</f>
        <v>**</v>
      </c>
      <c r="BL57" s="4" t="str">
        <f>IF(SUM('2025_1_Winter:2027_2_Spring'!BL57)&gt;0,AVERAGE('2025_1_Winter:2027_2_Spring'!BL57),"**")</f>
        <v>**</v>
      </c>
      <c r="BM57" s="4" t="str">
        <f>IF(SUM('2025_1_Winter:2027_2_Spring'!BM57)&gt;0,AVERAGE('2025_1_Winter:2027_2_Spring'!BM57),"**")</f>
        <v>**</v>
      </c>
      <c r="BN57" s="4" t="str">
        <f>IF(SUM('2025_1_Winter:2027_2_Spring'!BN57)&gt;0,AVERAGE('2025_1_Winter:2027_2_Spring'!BN57),"**")</f>
        <v>**</v>
      </c>
      <c r="BO57" s="4" t="str">
        <f>IF(SUM('2025_1_Winter:2027_2_Spring'!BO57)&gt;0,AVERAGE('2025_1_Winter:2027_2_Spring'!BO57),"**")</f>
        <v>**</v>
      </c>
      <c r="BP57" s="4" t="str">
        <f>IF(SUM('2025_1_Winter:2027_2_Spring'!BP57)&gt;0,AVERAGE('2025_1_Winter:2027_2_Spring'!BP57),"**")</f>
        <v>**</v>
      </c>
      <c r="BQ57" s="4" t="str">
        <f>IF(SUM('2025_1_Winter:2027_2_Spring'!BQ57)&gt;0,AVERAGE('2025_1_Winter:2027_2_Spring'!BQ57),"**")</f>
        <v>**</v>
      </c>
      <c r="BR57" s="4" t="str">
        <f>IF(SUM('2025_1_Winter:2027_2_Spring'!BR57)&gt;0,AVERAGE('2025_1_Winter:2027_2_Spring'!BR57),"**")</f>
        <v>**</v>
      </c>
      <c r="BS57" s="4" t="str">
        <f>IF(SUM('2025_1_Winter:2027_2_Spring'!BS57)&gt;0,AVERAGE('2025_1_Winter:2027_2_Spring'!BS57),"**")</f>
        <v>**</v>
      </c>
      <c r="BT57" s="4" t="str">
        <f>IF(SUM('2025_1_Winter:2027_2_Spring'!BT57)&gt;0,AVERAGE('2025_1_Winter:2027_2_Spring'!BT57),"**")</f>
        <v>**</v>
      </c>
      <c r="BU57" s="4" t="str">
        <f>IF(SUM('2025_1_Winter:2027_2_Spring'!BU57)&gt;0,AVERAGE('2025_1_Winter:2027_2_Spring'!BU57),"**")</f>
        <v>**</v>
      </c>
      <c r="BV57" s="56" t="str">
        <f>IF(SUM('2025_1_Winter:2027_2_Spring'!BV57)&gt;0,AVERAGE('2025_1_Winter:2027_2_Spring'!BV57),"**")</f>
        <v>**</v>
      </c>
      <c r="BW57" s="57" t="str">
        <f>IF(SUM('2025_1_Winter:2027_2_Spring'!BW57)&gt;0,AVERAGE('2025_1_Winter:2027_2_Spring'!BW57),"**")</f>
        <v>**</v>
      </c>
      <c r="BX57" s="57" t="str">
        <f>IF(SUM('2025_1_Winter:2027_2_Spring'!BX57)&gt;0,AVERAGE('2025_1_Winter:2027_2_Spring'!BX57),"**")</f>
        <v>**</v>
      </c>
      <c r="BY57" s="57" t="str">
        <f>IF(SUM('2025_1_Winter:2027_2_Spring'!BY57)&gt;0,AVERAGE('2025_1_Winter:2027_2_Spring'!BY57),"**")</f>
        <v>**</v>
      </c>
      <c r="BZ57" s="57" t="str">
        <f>IF(SUM('2025_1_Winter:2027_2_Spring'!BZ57)&gt;0,AVERAGE('2025_1_Winter:2027_2_Spring'!BZ57),"**")</f>
        <v>**</v>
      </c>
      <c r="CA57" s="57" t="str">
        <f>IF(SUM('2025_1_Winter:2027_2_Spring'!CA57)&gt;0,AVERAGE('2025_1_Winter:2027_2_Spring'!CA57),"**")</f>
        <v>**</v>
      </c>
      <c r="CB57" s="57" t="str">
        <f>IF(SUM('2025_1_Winter:2027_2_Spring'!CB57)&gt;0,AVERAGE('2025_1_Winter:2027_2_Spring'!CB57),"**")</f>
        <v>**</v>
      </c>
      <c r="CC57" s="4" t="str">
        <f>IF(SUM('2025_1_Winter:2027_2_Spring'!CC57)&gt;0,AVERAGE('2025_1_Winter:2027_2_Spring'!CC57),"**")</f>
        <v>**</v>
      </c>
      <c r="CD57" s="4" t="str">
        <f>IF(SUM('2025_1_Winter:2027_2_Spring'!CD57)&gt;0,AVERAGE('2025_1_Winter:2027_2_Spring'!CD57),"**")</f>
        <v>**</v>
      </c>
      <c r="CE57" s="4" t="str">
        <f>IF(SUM('2025_1_Winter:2027_2_Spring'!CE57)&gt;0,AVERAGE('2025_1_Winter:2027_2_Spring'!CE57),"**")</f>
        <v>**</v>
      </c>
      <c r="CF57" s="4" t="str">
        <f>IF(SUM('2025_1_Winter:2027_2_Spring'!CF57)&gt;0,AVERAGE('2025_1_Winter:2027_2_Spring'!CF57),"**")</f>
        <v>**</v>
      </c>
      <c r="CG57" s="4" t="str">
        <f>IF(SUM('2025_1_Winter:2027_2_Spring'!CG57)&gt;0,AVERAGE('2025_1_Winter:2027_2_Spring'!CG57),"**")</f>
        <v>**</v>
      </c>
      <c r="CH57" s="4" t="str">
        <f>IF(SUM('2025_1_Winter:2027_2_Spring'!CH57)&gt;0,AVERAGE('2025_1_Winter:2027_2_Spring'!CH57),"**")</f>
        <v>**</v>
      </c>
      <c r="CI57" s="4" t="str">
        <f>IF(SUM('2025_1_Winter:2027_2_Spring'!CI57)&gt;0,AVERAGE('2025_1_Winter:2027_2_Spring'!CI57),"**")</f>
        <v>**</v>
      </c>
      <c r="CJ57" s="4" t="str">
        <f>IF(SUM('2025_1_Winter:2027_2_Spring'!CJ57)&gt;0,AVERAGE('2025_1_Winter:2027_2_Spring'!CJ57),"**")</f>
        <v>**</v>
      </c>
      <c r="CK57" s="4" t="str">
        <f>IF(SUM('2025_1_Winter:2027_2_Spring'!CK57)&gt;0,AVERAGE('2025_1_Winter:2027_2_Spring'!CK57),"**")</f>
        <v>**</v>
      </c>
      <c r="CL57" s="4" t="str">
        <f>IF(SUM('2025_1_Winter:2027_2_Spring'!CL57)&gt;0,AVERAGE('2025_1_Winter:2027_2_Spring'!CL57),"**")</f>
        <v>**</v>
      </c>
      <c r="CM57" s="4" t="str">
        <f>IF(SUM('2025_1_Winter:2027_2_Spring'!CM57)&gt;0,AVERAGE('2025_1_Winter:2027_2_Spring'!CM57),"**")</f>
        <v>**</v>
      </c>
      <c r="CN57" s="4" t="str">
        <f>IF(SUM('2025_1_Winter:2027_2_Spring'!CN57)&gt;0,AVERAGE('2025_1_Winter:2027_2_Spring'!CN57),"**")</f>
        <v>**</v>
      </c>
      <c r="CO57" s="4" t="str">
        <f>IF(SUM('2025_1_Winter:2027_2_Spring'!CO57)&gt;0,AVERAGE('2025_1_Winter:2027_2_Spring'!CO57),"**")</f>
        <v>**</v>
      </c>
      <c r="CP57" s="4" t="str">
        <f>IF(SUM('2025_1_Winter:2027_2_Spring'!CP57)&gt;0,AVERAGE('2025_1_Winter:2027_2_Spring'!CP57),"**")</f>
        <v>**</v>
      </c>
      <c r="CQ57" s="4" t="str">
        <f>IF(SUM('2025_1_Winter:2027_2_Spring'!CQ57)&gt;0,AVERAGE('2025_1_Winter:2027_2_Spring'!CQ57),"**")</f>
        <v>**</v>
      </c>
      <c r="CR57" s="46" t="str">
        <f>IF(SUM('2025_1_Winter:2027_2_Spring'!CR57)&gt;0,AVERAGE('2025_1_Winter:2027_2_Spring'!CR57),"**")</f>
        <v>**</v>
      </c>
      <c r="CS57" s="4" t="str">
        <f>IF(SUM('2025_1_Winter:2027_2_Spring'!CS57)&gt;0,AVERAGE('2025_1_Winter:2027_2_Spring'!CS57),"**")</f>
        <v>**</v>
      </c>
      <c r="CT57" s="2" t="str">
        <f>IF(SUM('2025_1_Winter:2027_2_Spring'!CT57)&gt;0,AVERAGE('2025_1_Winter:2027_2_Spring'!CT57),"**")</f>
        <v>**</v>
      </c>
      <c r="CU57" s="3"/>
      <c r="CV57" s="3" t="str">
        <f t="shared" si="1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60">
        <f>COUNT('2025_1_Winter:2027_2_Spring'!F58)</f>
        <v>1</v>
      </c>
      <c r="G58" s="17" t="s">
        <v>335</v>
      </c>
      <c r="H58" s="84" t="e">
        <f>IF(SUM(#REF!)&gt;0,AVERAGE(#REF!),"**")</f>
        <v>#REF!</v>
      </c>
      <c r="I58" s="43" t="e">
        <f>IF(SUM(#REF!)&gt;0,AVERAGE(#REF!),"**")</f>
        <v>#REF!</v>
      </c>
      <c r="J58" s="91" t="e">
        <f>IF(SUM(#REF!)&gt;0,AVERAGE(#REF!),"**")</f>
        <v>#REF!</v>
      </c>
      <c r="K58" s="10" t="e">
        <f>IF(SUM(#REF!)&gt;0,AVERAGE(#REF!),"**")</f>
        <v>#REF!</v>
      </c>
      <c r="L58" s="10" t="e">
        <f>IF(SUM(#REF!)&gt;0,AVERAGE(#REF!),"**")</f>
        <v>#REF!</v>
      </c>
      <c r="M58" s="43" t="e">
        <f>IF(SUM(#REF!)&gt;0,AVERAGE(#REF!),"**")</f>
        <v>#REF!</v>
      </c>
      <c r="N58" s="43" t="e">
        <f>IF(SUM(#REF!)&gt;0,AVERAGE(#REF!),"**")</f>
        <v>#REF!</v>
      </c>
      <c r="O58" s="10">
        <f>IF(SUM('2025_1_Winter:2027_2_Spring'!O58)&gt;0,AVERAGE('2025_1_Winter:2027_2_Spring'!O58),"**")</f>
        <v>22.3</v>
      </c>
      <c r="P58" s="80" t="str">
        <f>IF(SUM('2025_1_Winter:2027_2_Spring'!P58)&gt;0,AVERAGE('2025_1_Winter:2027_2_Spring'!P58),"**")</f>
        <v>**</v>
      </c>
      <c r="Q58" s="80" t="str">
        <f>IF(SUM('2025_1_Winter:2027_2_Spring'!Q58)&gt;0,AVERAGE('2025_1_Winter:2027_2_Spring'!Q58),"**")</f>
        <v>**</v>
      </c>
      <c r="R58" s="50">
        <f>IF(SUM('2025_1_Winter:2027_2_Spring'!R58)&gt;0,AVERAGE('2025_1_Winter:2027_2_Spring'!R58),"**")</f>
        <v>4.4020000000000001</v>
      </c>
      <c r="S58" s="4" t="str">
        <f>IF(SUM('2025_1_Winter:2027_2_Spring'!S58)&gt;0,AVERAGE('2025_1_Winter:2027_2_Spring'!S58),"**")</f>
        <v>**</v>
      </c>
      <c r="T58" s="46">
        <f>IF(SUM('2025_1_Winter:2027_2_Spring'!T58)&gt;0,AVERAGE('2025_1_Winter:2027_2_Spring'!T58),"**")</f>
        <v>28</v>
      </c>
      <c r="U58" s="46">
        <f>IF(SUM('2025_1_Winter:2027_2_Spring'!U58)&gt;0,AVERAGE('2025_1_Winter:2027_2_Spring'!U58),"**")</f>
        <v>21.5</v>
      </c>
      <c r="V58" s="46">
        <f>IF(SUM('2025_1_Winter:2027_2_Spring'!V58)&gt;0,AVERAGE('2025_1_Winter:2027_2_Spring'!V58),"**")</f>
        <v>1.08</v>
      </c>
      <c r="W58" s="46" t="str">
        <f>IF(SUM('2025_1_Winter:2027_2_Spring'!W58)&gt;0,AVERAGE('2025_1_Winter:2027_2_Spring'!W58),"**")</f>
        <v>**</v>
      </c>
      <c r="X58" s="46">
        <f>IF(SUM('2025_1_Winter:2027_2_Spring'!X58)&gt;0,AVERAGE('2025_1_Winter:2027_2_Spring'!X58),"**")</f>
        <v>23.8</v>
      </c>
      <c r="Y58" s="37">
        <f>IF(SUM('2025_1_Winter:2027_2_Spring'!Y58)&gt;0,AVERAGE('2025_1_Winter:2027_2_Spring'!Y58),"**")</f>
        <v>2.29</v>
      </c>
      <c r="Z58" s="46" t="str">
        <f>IF(SUM('2025_1_Winter:2027_2_Spring'!Z58)&gt;0,AVERAGE('2025_1_Winter:2027_2_Spring'!Z58),"**")</f>
        <v>**</v>
      </c>
      <c r="AA58" s="46">
        <f>IF(SUM('2025_1_Winter:2027_2_Spring'!AA58)&gt;0,AVERAGE('2025_1_Winter:2027_2_Spring'!AA58),"**")</f>
        <v>12.4</v>
      </c>
      <c r="AB58" s="46">
        <f>IF(SUM('2025_1_Winter:2027_2_Spring'!AB58)&gt;0,AVERAGE('2025_1_Winter:2027_2_Spring'!AB58),"**")</f>
        <v>68.900000000000006</v>
      </c>
      <c r="AC58" s="46" t="str">
        <f>IF(SUM('2025_1_Winter:2027_2_Spring'!AC58)&gt;0,AVERAGE('2025_1_Winter:2027_2_Spring'!AC58),"**")</f>
        <v>**</v>
      </c>
      <c r="AD58" s="46">
        <f>IF(SUM('2025_1_Winter:2027_2_Spring'!AD58)&gt;0,AVERAGE('2025_1_Winter:2027_2_Spring'!AD58),"**")</f>
        <v>206</v>
      </c>
      <c r="AE58" s="10" t="str">
        <f>IF(SUM('2025_1_Winter:2027_2_Spring'!AE58)&gt;0,AVERAGE('2025_1_Winter:2027_2_Spring'!AE58),"**")</f>
        <v>**</v>
      </c>
      <c r="AF58" s="37" t="str">
        <f>IF(SUM('2025_1_Winter:2027_2_Spring'!AF58)&gt;0,AVERAGE('2025_1_Winter:2027_2_Spring'!AF58),"**")</f>
        <v>**</v>
      </c>
      <c r="AG58" s="10" t="str">
        <f>IF(SUM('2025_1_Winter:2027_2_Spring'!AG58)&gt;0,AVERAGE('2025_1_Winter:2027_2_Spring'!AG58),"**")</f>
        <v>**</v>
      </c>
      <c r="AH58" s="10" t="str">
        <f>IF(SUM('2025_1_Winter:2027_2_Spring'!AH58)&gt;0,AVERAGE('2025_1_Winter:2027_2_Spring'!AH58),"**")</f>
        <v>**</v>
      </c>
      <c r="AI58" s="10" t="str">
        <f>IF(SUM('2025_1_Winter:2027_2_Spring'!AI58)&gt;0,AVERAGE('2025_1_Winter:2027_2_Spring'!AI58),"**")</f>
        <v>**</v>
      </c>
      <c r="AJ58" s="70" t="str">
        <f>IF(SUM('2025_1_Winter:2027_2_Spring'!AJ58)&gt;0,AVERAGE('2025_1_Winter:2027_2_Spring'!AJ58),"**")</f>
        <v>**</v>
      </c>
      <c r="AK58" s="71" t="str">
        <f>IF(SUM('2025_1_Winter:2027_2_Spring'!AK58)&gt;0,AVERAGE('2025_1_Winter:2027_2_Spring'!AK58),"**")</f>
        <v>**</v>
      </c>
      <c r="AL58" s="37" t="str">
        <f>IF(SUM('2025_1_Winter:2027_2_Spring'!AL58)&gt;0,AVERAGE('2025_1_Winter:2027_2_Spring'!AL58),"**")</f>
        <v>**</v>
      </c>
      <c r="AM58" s="37" t="str">
        <f>IF(SUM('2025_1_Winter:2027_2_Spring'!AM58)&gt;0,AVERAGE('2025_1_Winter:2027_2_Spring'!AM58),"**")</f>
        <v>**</v>
      </c>
      <c r="AN58" s="37">
        <f>IF(SUM('2025_1_Winter:2027_2_Spring'!AN58)&gt;0,AVERAGE('2025_1_Winter:2027_2_Spring'!AN58),"**")</f>
        <v>3.64</v>
      </c>
      <c r="AO58" s="37" t="str">
        <f>IF(SUM('2025_1_Winter:2027_2_Spring'!AO58)&gt;0,AVERAGE('2025_1_Winter:2027_2_Spring'!AO58),"**")</f>
        <v>**</v>
      </c>
      <c r="AP58" s="37" t="str">
        <f>IF(SUM('2025_1_Winter:2027_2_Spring'!AP58)&gt;0,AVERAGE('2025_1_Winter:2027_2_Spring'!AP58),"**")</f>
        <v>**</v>
      </c>
      <c r="AQ58" s="37" t="str">
        <f>IF(SUM('2025_1_Winter:2027_2_Spring'!AQ58)&gt;0,AVERAGE('2025_1_Winter:2027_2_Spring'!AQ58),"**")</f>
        <v>**</v>
      </c>
      <c r="AR58" s="37" t="str">
        <f>IF(SUM('2025_1_Winter:2027_2_Spring'!AR58)&gt;0,AVERAGE('2025_1_Winter:2027_2_Spring'!AR58),"**")</f>
        <v>**</v>
      </c>
      <c r="AS58" s="37" t="str">
        <f>IF(SUM('2025_1_Winter:2027_2_Spring'!AS58)&gt;0,AVERAGE('2025_1_Winter:2027_2_Spring'!AS58),"**")</f>
        <v>**</v>
      </c>
      <c r="AT58" s="37" t="str">
        <f>IF(SUM('2025_1_Winter:2027_2_Spring'!AT58)&gt;0,AVERAGE('2025_1_Winter:2027_2_Spring'!AT58),"**")</f>
        <v>**</v>
      </c>
      <c r="AU58" s="37" t="str">
        <f>IF(SUM('2025_1_Winter:2027_2_Spring'!AU58)&gt;0,AVERAGE('2025_1_Winter:2027_2_Spring'!AU58),"**")</f>
        <v>**</v>
      </c>
      <c r="AV58" s="10" t="str">
        <f>IF(SUM('2025_1_Winter:2027_2_Spring'!AV58)&gt;0,AVERAGE('2025_1_Winter:2027_2_Spring'!AV58),"**")</f>
        <v>**</v>
      </c>
      <c r="AW58" s="10" t="str">
        <f>IF(SUM('2025_1_Winter:2027_2_Spring'!AW58)&gt;0,AVERAGE('2025_1_Winter:2027_2_Spring'!AW58),"**")</f>
        <v>**</v>
      </c>
      <c r="AX58" s="10" t="str">
        <f>IF(SUM('2025_1_Winter:2027_2_Spring'!AX58)&gt;0,AVERAGE('2025_1_Winter:2027_2_Spring'!AX58),"**")</f>
        <v>**</v>
      </c>
      <c r="AY58" s="37">
        <f>IF(SUM('2025_1_Winter:2027_2_Spring'!AY58)&gt;0,AVERAGE('2025_1_Winter:2027_2_Spring'!AY58),"**")</f>
        <v>113</v>
      </c>
      <c r="AZ58" s="87">
        <f>IF(SUM('2025_1_Winter:2027_2_Spring'!AZ58)&gt;0,AVERAGE('2025_1_Winter:2027_2_Spring'!AZ58),"**")</f>
        <v>636</v>
      </c>
      <c r="BA58" s="10" t="str">
        <f>IF(SUM('2025_1_Winter:2027_2_Spring'!BA58)&gt;0,AVERAGE('2025_1_Winter:2027_2_Spring'!BA58),"**")</f>
        <v>**</v>
      </c>
      <c r="BB58" s="27" t="str">
        <f>IF(SUM('2025_1_Winter:2027_2_Spring'!BB58)&gt;0,AVERAGE('2025_1_Winter:2027_2_Spring'!BB58),"**")</f>
        <v>**</v>
      </c>
      <c r="BC58" s="3" t="str">
        <f>IF(SUM('2025_1_Winter:2027_2_Spring'!BC58)&gt;0,AVERAGE('2025_1_Winter:2027_2_Spring'!BC58),"**")</f>
        <v>**</v>
      </c>
      <c r="BD58" s="3" t="str">
        <f>IF(SUM('2025_1_Winter:2027_2_Spring'!BD58)&gt;0,AVERAGE('2025_1_Winter:2027_2_Spring'!BD58),"**")</f>
        <v>**</v>
      </c>
      <c r="BE58" s="3" t="str">
        <f>IF(SUM('2025_1_Winter:2027_2_Spring'!BE58)&gt;0,AVERAGE('2025_1_Winter:2027_2_Spring'!BE58),"**")</f>
        <v>**</v>
      </c>
      <c r="BF58" s="3" t="str">
        <f>IF(SUM('2025_1_Winter:2027_2_Spring'!BF58)&gt;0,AVERAGE('2025_1_Winter:2027_2_Spring'!BF58),"**")</f>
        <v>**</v>
      </c>
      <c r="BG58" s="3" t="str">
        <f>IF(SUM('2025_1_Winter:2027_2_Spring'!BG58)&gt;0,AVERAGE('2025_1_Winter:2027_2_Spring'!BG58),"**")</f>
        <v>**</v>
      </c>
      <c r="BH58" s="3" t="str">
        <f>IF(SUM('2025_1_Winter:2027_2_Spring'!BH58)&gt;0,AVERAGE('2025_1_Winter:2027_2_Spring'!BH58),"**")</f>
        <v>**</v>
      </c>
      <c r="BI58" s="3" t="str">
        <f>IF(SUM('2025_1_Winter:2027_2_Spring'!BI58)&gt;0,AVERAGE('2025_1_Winter:2027_2_Spring'!BI58),"**")</f>
        <v>**</v>
      </c>
      <c r="BJ58" s="3" t="str">
        <f>IF(SUM('2025_1_Winter:2027_2_Spring'!BJ58)&gt;0,AVERAGE('2025_1_Winter:2027_2_Spring'!BJ58),"**")</f>
        <v>**</v>
      </c>
      <c r="BK58" s="3" t="str">
        <f>IF(SUM('2025_1_Winter:2027_2_Spring'!BK58)&gt;0,AVERAGE('2025_1_Winter:2027_2_Spring'!BK58),"**")</f>
        <v>**</v>
      </c>
      <c r="BL58" s="4" t="str">
        <f>IF(SUM('2025_1_Winter:2027_2_Spring'!BL58)&gt;0,AVERAGE('2025_1_Winter:2027_2_Spring'!BL58),"**")</f>
        <v>**</v>
      </c>
      <c r="BM58" s="4" t="str">
        <f>IF(SUM('2025_1_Winter:2027_2_Spring'!BM58)&gt;0,AVERAGE('2025_1_Winter:2027_2_Spring'!BM58),"**")</f>
        <v>**</v>
      </c>
      <c r="BN58" s="4" t="str">
        <f>IF(SUM('2025_1_Winter:2027_2_Spring'!BN58)&gt;0,AVERAGE('2025_1_Winter:2027_2_Spring'!BN58),"**")</f>
        <v>**</v>
      </c>
      <c r="BO58" s="4" t="str">
        <f>IF(SUM('2025_1_Winter:2027_2_Spring'!BO58)&gt;0,AVERAGE('2025_1_Winter:2027_2_Spring'!BO58),"**")</f>
        <v>**</v>
      </c>
      <c r="BP58" s="4" t="str">
        <f>IF(SUM('2025_1_Winter:2027_2_Spring'!BP58)&gt;0,AVERAGE('2025_1_Winter:2027_2_Spring'!BP58),"**")</f>
        <v>**</v>
      </c>
      <c r="BQ58" s="4" t="str">
        <f>IF(SUM('2025_1_Winter:2027_2_Spring'!BQ58)&gt;0,AVERAGE('2025_1_Winter:2027_2_Spring'!BQ58),"**")</f>
        <v>**</v>
      </c>
      <c r="BR58" s="4" t="str">
        <f>IF(SUM('2025_1_Winter:2027_2_Spring'!BR58)&gt;0,AVERAGE('2025_1_Winter:2027_2_Spring'!BR58),"**")</f>
        <v>**</v>
      </c>
      <c r="BS58" s="4" t="str">
        <f>IF(SUM('2025_1_Winter:2027_2_Spring'!BS58)&gt;0,AVERAGE('2025_1_Winter:2027_2_Spring'!BS58),"**")</f>
        <v>**</v>
      </c>
      <c r="BT58" s="4" t="str">
        <f>IF(SUM('2025_1_Winter:2027_2_Spring'!BT58)&gt;0,AVERAGE('2025_1_Winter:2027_2_Spring'!BT58),"**")</f>
        <v>**</v>
      </c>
      <c r="BU58" s="4" t="str">
        <f>IF(SUM('2025_1_Winter:2027_2_Spring'!BU58)&gt;0,AVERAGE('2025_1_Winter:2027_2_Spring'!BU58),"**")</f>
        <v>**</v>
      </c>
      <c r="BV58" s="56" t="str">
        <f>IF(SUM('2025_1_Winter:2027_2_Spring'!BV58)&gt;0,AVERAGE('2025_1_Winter:2027_2_Spring'!BV58),"**")</f>
        <v>**</v>
      </c>
      <c r="BW58" s="57" t="str">
        <f>IF(SUM('2025_1_Winter:2027_2_Spring'!BW58)&gt;0,AVERAGE('2025_1_Winter:2027_2_Spring'!BW58),"**")</f>
        <v>**</v>
      </c>
      <c r="BX58" s="57" t="str">
        <f>IF(SUM('2025_1_Winter:2027_2_Spring'!BX58)&gt;0,AVERAGE('2025_1_Winter:2027_2_Spring'!BX58),"**")</f>
        <v>**</v>
      </c>
      <c r="BY58" s="57" t="str">
        <f>IF(SUM('2025_1_Winter:2027_2_Spring'!BY58)&gt;0,AVERAGE('2025_1_Winter:2027_2_Spring'!BY58),"**")</f>
        <v>**</v>
      </c>
      <c r="BZ58" s="57" t="str">
        <f>IF(SUM('2025_1_Winter:2027_2_Spring'!BZ58)&gt;0,AVERAGE('2025_1_Winter:2027_2_Spring'!BZ58),"**")</f>
        <v>**</v>
      </c>
      <c r="CA58" s="57" t="str">
        <f>IF(SUM('2025_1_Winter:2027_2_Spring'!CA58)&gt;0,AVERAGE('2025_1_Winter:2027_2_Spring'!CA58),"**")</f>
        <v>**</v>
      </c>
      <c r="CB58" s="57" t="str">
        <f>IF(SUM('2025_1_Winter:2027_2_Spring'!CB58)&gt;0,AVERAGE('2025_1_Winter:2027_2_Spring'!CB58),"**")</f>
        <v>**</v>
      </c>
      <c r="CC58" s="4" t="str">
        <f>IF(SUM('2025_1_Winter:2027_2_Spring'!CC58)&gt;0,AVERAGE('2025_1_Winter:2027_2_Spring'!CC58),"**")</f>
        <v>**</v>
      </c>
      <c r="CD58" s="4" t="str">
        <f>IF(SUM('2025_1_Winter:2027_2_Spring'!CD58)&gt;0,AVERAGE('2025_1_Winter:2027_2_Spring'!CD58),"**")</f>
        <v>**</v>
      </c>
      <c r="CE58" s="4" t="str">
        <f>IF(SUM('2025_1_Winter:2027_2_Spring'!CE58)&gt;0,AVERAGE('2025_1_Winter:2027_2_Spring'!CE58),"**")</f>
        <v>**</v>
      </c>
      <c r="CF58" s="4" t="str">
        <f>IF(SUM('2025_1_Winter:2027_2_Spring'!CF58)&gt;0,AVERAGE('2025_1_Winter:2027_2_Spring'!CF58),"**")</f>
        <v>**</v>
      </c>
      <c r="CG58" s="4" t="str">
        <f>IF(SUM('2025_1_Winter:2027_2_Spring'!CG58)&gt;0,AVERAGE('2025_1_Winter:2027_2_Spring'!CG58),"**")</f>
        <v>**</v>
      </c>
      <c r="CH58" s="4" t="str">
        <f>IF(SUM('2025_1_Winter:2027_2_Spring'!CH58)&gt;0,AVERAGE('2025_1_Winter:2027_2_Spring'!CH58),"**")</f>
        <v>**</v>
      </c>
      <c r="CI58" s="4" t="str">
        <f>IF(SUM('2025_1_Winter:2027_2_Spring'!CI58)&gt;0,AVERAGE('2025_1_Winter:2027_2_Spring'!CI58),"**")</f>
        <v>**</v>
      </c>
      <c r="CJ58" s="4" t="str">
        <f>IF(SUM('2025_1_Winter:2027_2_Spring'!CJ58)&gt;0,AVERAGE('2025_1_Winter:2027_2_Spring'!CJ58),"**")</f>
        <v>**</v>
      </c>
      <c r="CK58" s="4" t="str">
        <f>IF(SUM('2025_1_Winter:2027_2_Spring'!CK58)&gt;0,AVERAGE('2025_1_Winter:2027_2_Spring'!CK58),"**")</f>
        <v>**</v>
      </c>
      <c r="CL58" s="4" t="str">
        <f>IF(SUM('2025_1_Winter:2027_2_Spring'!CL58)&gt;0,AVERAGE('2025_1_Winter:2027_2_Spring'!CL58),"**")</f>
        <v>**</v>
      </c>
      <c r="CM58" s="4" t="str">
        <f>IF(SUM('2025_1_Winter:2027_2_Spring'!CM58)&gt;0,AVERAGE('2025_1_Winter:2027_2_Spring'!CM58),"**")</f>
        <v>**</v>
      </c>
      <c r="CN58" s="4" t="str">
        <f>IF(SUM('2025_1_Winter:2027_2_Spring'!CN58)&gt;0,AVERAGE('2025_1_Winter:2027_2_Spring'!CN58),"**")</f>
        <v>**</v>
      </c>
      <c r="CO58" s="4" t="str">
        <f>IF(SUM('2025_1_Winter:2027_2_Spring'!CO58)&gt;0,AVERAGE('2025_1_Winter:2027_2_Spring'!CO58),"**")</f>
        <v>**</v>
      </c>
      <c r="CP58" s="4" t="str">
        <f>IF(SUM('2025_1_Winter:2027_2_Spring'!CP58)&gt;0,AVERAGE('2025_1_Winter:2027_2_Spring'!CP58),"**")</f>
        <v>**</v>
      </c>
      <c r="CQ58" s="4" t="str">
        <f>IF(SUM('2025_1_Winter:2027_2_Spring'!CQ58)&gt;0,AVERAGE('2025_1_Winter:2027_2_Spring'!CQ58),"**")</f>
        <v>**</v>
      </c>
      <c r="CR58" s="46" t="str">
        <f>IF(SUM('2025_1_Winter:2027_2_Spring'!CR58)&gt;0,AVERAGE('2025_1_Winter:2027_2_Spring'!CR58),"**")</f>
        <v>**</v>
      </c>
      <c r="CS58" s="4" t="str">
        <f>IF(SUM('2025_1_Winter:2027_2_Spring'!CS58)&gt;0,AVERAGE('2025_1_Winter:2027_2_Spring'!CS58),"**")</f>
        <v>**</v>
      </c>
      <c r="CT58" s="2" t="str">
        <f>IF(SUM('2025_1_Winter:2027_2_Spring'!CT58)&gt;0,AVERAGE('2025_1_Winter:2027_2_Spring'!CT58),"**")</f>
        <v>**</v>
      </c>
      <c r="CU58" s="3"/>
      <c r="CV58" s="3" t="str">
        <f t="shared" si="1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60">
        <f>COUNT('2025_1_Winter:2027_2_Spring'!F59)</f>
        <v>1</v>
      </c>
      <c r="G59" s="17" t="s">
        <v>337</v>
      </c>
      <c r="H59" s="84" t="e">
        <f>IF(SUM(#REF!)&gt;0,AVERAGE(#REF!),"**")</f>
        <v>#REF!</v>
      </c>
      <c r="I59" s="43" t="e">
        <f>IF(SUM(#REF!)&gt;0,AVERAGE(#REF!),"**")</f>
        <v>#REF!</v>
      </c>
      <c r="J59" s="91" t="e">
        <f>IF(SUM(#REF!)&gt;0,AVERAGE(#REF!),"**")</f>
        <v>#REF!</v>
      </c>
      <c r="K59" s="10" t="e">
        <f>IF(SUM(#REF!)&gt;0,AVERAGE(#REF!),"**")</f>
        <v>#REF!</v>
      </c>
      <c r="L59" s="10" t="e">
        <f>IF(SUM(#REF!)&gt;0,AVERAGE(#REF!),"**")</f>
        <v>#REF!</v>
      </c>
      <c r="M59" s="43" t="e">
        <f>IF(SUM(#REF!)&gt;0,AVERAGE(#REF!),"**")</f>
        <v>#REF!</v>
      </c>
      <c r="N59" s="43" t="e">
        <f>IF(SUM(#REF!)&gt;0,AVERAGE(#REF!),"**")</f>
        <v>#REF!</v>
      </c>
      <c r="O59" s="10">
        <f>IF(SUM('2025_1_Winter:2027_2_Spring'!O59)&gt;0,AVERAGE('2025_1_Winter:2027_2_Spring'!O59),"**")</f>
        <v>24.2</v>
      </c>
      <c r="P59" s="80" t="str">
        <f>IF(SUM('2025_1_Winter:2027_2_Spring'!P59)&gt;0,AVERAGE('2025_1_Winter:2027_2_Spring'!P59),"**")</f>
        <v>**</v>
      </c>
      <c r="Q59" s="80" t="str">
        <f>IF(SUM('2025_1_Winter:2027_2_Spring'!Q59)&gt;0,AVERAGE('2025_1_Winter:2027_2_Spring'!Q59),"**")</f>
        <v>**</v>
      </c>
      <c r="R59" s="50">
        <f>IF(SUM('2025_1_Winter:2027_2_Spring'!R59)&gt;0,AVERAGE('2025_1_Winter:2027_2_Spring'!R59),"**")</f>
        <v>4.12</v>
      </c>
      <c r="S59" s="4" t="str">
        <f>IF(SUM('2025_1_Winter:2027_2_Spring'!S59)&gt;0,AVERAGE('2025_1_Winter:2027_2_Spring'!S59),"**")</f>
        <v>**</v>
      </c>
      <c r="T59" s="46">
        <f>IF(SUM('2025_1_Winter:2027_2_Spring'!T59)&gt;0,AVERAGE('2025_1_Winter:2027_2_Spring'!T59),"**")</f>
        <v>35</v>
      </c>
      <c r="U59" s="46">
        <f>IF(SUM('2025_1_Winter:2027_2_Spring'!U59)&gt;0,AVERAGE('2025_1_Winter:2027_2_Spring'!U59),"**")</f>
        <v>22.8</v>
      </c>
      <c r="V59" s="46">
        <f>IF(SUM('2025_1_Winter:2027_2_Spring'!V59)&gt;0,AVERAGE('2025_1_Winter:2027_2_Spring'!V59),"**")</f>
        <v>1.1100000000000001</v>
      </c>
      <c r="W59" s="46" t="str">
        <f>IF(SUM('2025_1_Winter:2027_2_Spring'!W59)&gt;0,AVERAGE('2025_1_Winter:2027_2_Spring'!W59),"**")</f>
        <v>**</v>
      </c>
      <c r="X59" s="46">
        <f>IF(SUM('2025_1_Winter:2027_2_Spring'!X59)&gt;0,AVERAGE('2025_1_Winter:2027_2_Spring'!X59),"**")</f>
        <v>24.8</v>
      </c>
      <c r="Y59" s="37">
        <f>IF(SUM('2025_1_Winter:2027_2_Spring'!Y59)&gt;0,AVERAGE('2025_1_Winter:2027_2_Spring'!Y59),"**")</f>
        <v>2.34</v>
      </c>
      <c r="Z59" s="46" t="str">
        <f>IF(SUM('2025_1_Winter:2027_2_Spring'!Z59)&gt;0,AVERAGE('2025_1_Winter:2027_2_Spring'!Z59),"**")</f>
        <v>**</v>
      </c>
      <c r="AA59" s="46">
        <f>IF(SUM('2025_1_Winter:2027_2_Spring'!AA59)&gt;0,AVERAGE('2025_1_Winter:2027_2_Spring'!AA59),"**")</f>
        <v>16.899999999999999</v>
      </c>
      <c r="AB59" s="46">
        <f>IF(SUM('2025_1_Winter:2027_2_Spring'!AB59)&gt;0,AVERAGE('2025_1_Winter:2027_2_Spring'!AB59),"**")</f>
        <v>69.2</v>
      </c>
      <c r="AC59" s="46" t="str">
        <f>IF(SUM('2025_1_Winter:2027_2_Spring'!AC59)&gt;0,AVERAGE('2025_1_Winter:2027_2_Spring'!AC59),"**")</f>
        <v>**</v>
      </c>
      <c r="AD59" s="46">
        <f>IF(SUM('2025_1_Winter:2027_2_Spring'!AD59)&gt;0,AVERAGE('2025_1_Winter:2027_2_Spring'!AD59),"**")</f>
        <v>210</v>
      </c>
      <c r="AE59" s="10" t="str">
        <f>IF(SUM('2025_1_Winter:2027_2_Spring'!AE59)&gt;0,AVERAGE('2025_1_Winter:2027_2_Spring'!AE59),"**")</f>
        <v>**</v>
      </c>
      <c r="AF59" s="37" t="str">
        <f>IF(SUM('2025_1_Winter:2027_2_Spring'!AF59)&gt;0,AVERAGE('2025_1_Winter:2027_2_Spring'!AF59),"**")</f>
        <v>**</v>
      </c>
      <c r="AG59" s="10" t="str">
        <f>IF(SUM('2025_1_Winter:2027_2_Spring'!AG59)&gt;0,AVERAGE('2025_1_Winter:2027_2_Spring'!AG59),"**")</f>
        <v>**</v>
      </c>
      <c r="AH59" s="10" t="str">
        <f>IF(SUM('2025_1_Winter:2027_2_Spring'!AH59)&gt;0,AVERAGE('2025_1_Winter:2027_2_Spring'!AH59),"**")</f>
        <v>**</v>
      </c>
      <c r="AI59" s="10" t="str">
        <f>IF(SUM('2025_1_Winter:2027_2_Spring'!AI59)&gt;0,AVERAGE('2025_1_Winter:2027_2_Spring'!AI59),"**")</f>
        <v>**</v>
      </c>
      <c r="AJ59" s="70" t="str">
        <f>IF(SUM('2025_1_Winter:2027_2_Spring'!AJ59)&gt;0,AVERAGE('2025_1_Winter:2027_2_Spring'!AJ59),"**")</f>
        <v>**</v>
      </c>
      <c r="AK59" s="71" t="str">
        <f>IF(SUM('2025_1_Winter:2027_2_Spring'!AK59)&gt;0,AVERAGE('2025_1_Winter:2027_2_Spring'!AK59),"**")</f>
        <v>**</v>
      </c>
      <c r="AL59" s="37" t="str">
        <f>IF(SUM('2025_1_Winter:2027_2_Spring'!AL59)&gt;0,AVERAGE('2025_1_Winter:2027_2_Spring'!AL59),"**")</f>
        <v>**</v>
      </c>
      <c r="AM59" s="37" t="str">
        <f>IF(SUM('2025_1_Winter:2027_2_Spring'!AM59)&gt;0,AVERAGE('2025_1_Winter:2027_2_Spring'!AM59),"**")</f>
        <v>**</v>
      </c>
      <c r="AN59" s="37">
        <f>IF(SUM('2025_1_Winter:2027_2_Spring'!AN59)&gt;0,AVERAGE('2025_1_Winter:2027_2_Spring'!AN59),"**")</f>
        <v>6.25</v>
      </c>
      <c r="AO59" s="37" t="str">
        <f>IF(SUM('2025_1_Winter:2027_2_Spring'!AO59)&gt;0,AVERAGE('2025_1_Winter:2027_2_Spring'!AO59),"**")</f>
        <v>**</v>
      </c>
      <c r="AP59" s="37" t="str">
        <f>IF(SUM('2025_1_Winter:2027_2_Spring'!AP59)&gt;0,AVERAGE('2025_1_Winter:2027_2_Spring'!AP59),"**")</f>
        <v>**</v>
      </c>
      <c r="AQ59" s="37" t="str">
        <f>IF(SUM('2025_1_Winter:2027_2_Spring'!AQ59)&gt;0,AVERAGE('2025_1_Winter:2027_2_Spring'!AQ59),"**")</f>
        <v>**</v>
      </c>
      <c r="AR59" s="37" t="str">
        <f>IF(SUM('2025_1_Winter:2027_2_Spring'!AR59)&gt;0,AVERAGE('2025_1_Winter:2027_2_Spring'!AR59),"**")</f>
        <v>**</v>
      </c>
      <c r="AS59" s="37" t="str">
        <f>IF(SUM('2025_1_Winter:2027_2_Spring'!AS59)&gt;0,AVERAGE('2025_1_Winter:2027_2_Spring'!AS59),"**")</f>
        <v>**</v>
      </c>
      <c r="AT59" s="37" t="str">
        <f>IF(SUM('2025_1_Winter:2027_2_Spring'!AT59)&gt;0,AVERAGE('2025_1_Winter:2027_2_Spring'!AT59),"**")</f>
        <v>**</v>
      </c>
      <c r="AU59" s="37" t="str">
        <f>IF(SUM('2025_1_Winter:2027_2_Spring'!AU59)&gt;0,AVERAGE('2025_1_Winter:2027_2_Spring'!AU59),"**")</f>
        <v>**</v>
      </c>
      <c r="AV59" s="10" t="str">
        <f>IF(SUM('2025_1_Winter:2027_2_Spring'!AV59)&gt;0,AVERAGE('2025_1_Winter:2027_2_Spring'!AV59),"**")</f>
        <v>**</v>
      </c>
      <c r="AW59" s="10" t="str">
        <f>IF(SUM('2025_1_Winter:2027_2_Spring'!AW59)&gt;0,AVERAGE('2025_1_Winter:2027_2_Spring'!AW59),"**")</f>
        <v>**</v>
      </c>
      <c r="AX59" s="10" t="str">
        <f>IF(SUM('2025_1_Winter:2027_2_Spring'!AX59)&gt;0,AVERAGE('2025_1_Winter:2027_2_Spring'!AX59),"**")</f>
        <v>**</v>
      </c>
      <c r="AY59" s="37">
        <f>IF(SUM('2025_1_Winter:2027_2_Spring'!AY59)&gt;0,AVERAGE('2025_1_Winter:2027_2_Spring'!AY59),"**")</f>
        <v>113</v>
      </c>
      <c r="AZ59" s="87">
        <f>IF(SUM('2025_1_Winter:2027_2_Spring'!AZ59)&gt;0,AVERAGE('2025_1_Winter:2027_2_Spring'!AZ59),"**")</f>
        <v>635</v>
      </c>
      <c r="BA59" s="10" t="str">
        <f>IF(SUM('2025_1_Winter:2027_2_Spring'!BA59)&gt;0,AVERAGE('2025_1_Winter:2027_2_Spring'!BA59),"**")</f>
        <v>**</v>
      </c>
      <c r="BB59" s="27" t="str">
        <f>IF(SUM('2025_1_Winter:2027_2_Spring'!BB59)&gt;0,AVERAGE('2025_1_Winter:2027_2_Spring'!BB59),"**")</f>
        <v>**</v>
      </c>
      <c r="BC59" s="3" t="str">
        <f>IF(SUM('2025_1_Winter:2027_2_Spring'!BC59)&gt;0,AVERAGE('2025_1_Winter:2027_2_Spring'!BC59),"**")</f>
        <v>**</v>
      </c>
      <c r="BD59" s="3" t="str">
        <f>IF(SUM('2025_1_Winter:2027_2_Spring'!BD59)&gt;0,AVERAGE('2025_1_Winter:2027_2_Spring'!BD59),"**")</f>
        <v>**</v>
      </c>
      <c r="BE59" s="3" t="str">
        <f>IF(SUM('2025_1_Winter:2027_2_Spring'!BE59)&gt;0,AVERAGE('2025_1_Winter:2027_2_Spring'!BE59),"**")</f>
        <v>**</v>
      </c>
      <c r="BF59" s="3" t="str">
        <f>IF(SUM('2025_1_Winter:2027_2_Spring'!BF59)&gt;0,AVERAGE('2025_1_Winter:2027_2_Spring'!BF59),"**")</f>
        <v>**</v>
      </c>
      <c r="BG59" s="3" t="str">
        <f>IF(SUM('2025_1_Winter:2027_2_Spring'!BG59)&gt;0,AVERAGE('2025_1_Winter:2027_2_Spring'!BG59),"**")</f>
        <v>**</v>
      </c>
      <c r="BH59" s="3" t="str">
        <f>IF(SUM('2025_1_Winter:2027_2_Spring'!BH59)&gt;0,AVERAGE('2025_1_Winter:2027_2_Spring'!BH59),"**")</f>
        <v>**</v>
      </c>
      <c r="BI59" s="3" t="str">
        <f>IF(SUM('2025_1_Winter:2027_2_Spring'!BI59)&gt;0,AVERAGE('2025_1_Winter:2027_2_Spring'!BI59),"**")</f>
        <v>**</v>
      </c>
      <c r="BJ59" s="3" t="str">
        <f>IF(SUM('2025_1_Winter:2027_2_Spring'!BJ59)&gt;0,AVERAGE('2025_1_Winter:2027_2_Spring'!BJ59),"**")</f>
        <v>**</v>
      </c>
      <c r="BK59" s="3" t="str">
        <f>IF(SUM('2025_1_Winter:2027_2_Spring'!BK59)&gt;0,AVERAGE('2025_1_Winter:2027_2_Spring'!BK59),"**")</f>
        <v>**</v>
      </c>
      <c r="BL59" s="4" t="str">
        <f>IF(SUM('2025_1_Winter:2027_2_Spring'!BL59)&gt;0,AVERAGE('2025_1_Winter:2027_2_Spring'!BL59),"**")</f>
        <v>**</v>
      </c>
      <c r="BM59" s="4" t="str">
        <f>IF(SUM('2025_1_Winter:2027_2_Spring'!BM59)&gt;0,AVERAGE('2025_1_Winter:2027_2_Spring'!BM59),"**")</f>
        <v>**</v>
      </c>
      <c r="BN59" s="4" t="str">
        <f>IF(SUM('2025_1_Winter:2027_2_Spring'!BN59)&gt;0,AVERAGE('2025_1_Winter:2027_2_Spring'!BN59),"**")</f>
        <v>**</v>
      </c>
      <c r="BO59" s="4" t="str">
        <f>IF(SUM('2025_1_Winter:2027_2_Spring'!BO59)&gt;0,AVERAGE('2025_1_Winter:2027_2_Spring'!BO59),"**")</f>
        <v>**</v>
      </c>
      <c r="BP59" s="4" t="str">
        <f>IF(SUM('2025_1_Winter:2027_2_Spring'!BP59)&gt;0,AVERAGE('2025_1_Winter:2027_2_Spring'!BP59),"**")</f>
        <v>**</v>
      </c>
      <c r="BQ59" s="4" t="str">
        <f>IF(SUM('2025_1_Winter:2027_2_Spring'!BQ59)&gt;0,AVERAGE('2025_1_Winter:2027_2_Spring'!BQ59),"**")</f>
        <v>**</v>
      </c>
      <c r="BR59" s="4" t="str">
        <f>IF(SUM('2025_1_Winter:2027_2_Spring'!BR59)&gt;0,AVERAGE('2025_1_Winter:2027_2_Spring'!BR59),"**")</f>
        <v>**</v>
      </c>
      <c r="BS59" s="4" t="str">
        <f>IF(SUM('2025_1_Winter:2027_2_Spring'!BS59)&gt;0,AVERAGE('2025_1_Winter:2027_2_Spring'!BS59),"**")</f>
        <v>**</v>
      </c>
      <c r="BT59" s="4" t="str">
        <f>IF(SUM('2025_1_Winter:2027_2_Spring'!BT59)&gt;0,AVERAGE('2025_1_Winter:2027_2_Spring'!BT59),"**")</f>
        <v>**</v>
      </c>
      <c r="BU59" s="4" t="str">
        <f>IF(SUM('2025_1_Winter:2027_2_Spring'!BU59)&gt;0,AVERAGE('2025_1_Winter:2027_2_Spring'!BU59),"**")</f>
        <v>**</v>
      </c>
      <c r="BV59" s="56" t="str">
        <f>IF(SUM('2025_1_Winter:2027_2_Spring'!BV59)&gt;0,AVERAGE('2025_1_Winter:2027_2_Spring'!BV59),"**")</f>
        <v>**</v>
      </c>
      <c r="BW59" s="57" t="str">
        <f>IF(SUM('2025_1_Winter:2027_2_Spring'!BW59)&gt;0,AVERAGE('2025_1_Winter:2027_2_Spring'!BW59),"**")</f>
        <v>**</v>
      </c>
      <c r="BX59" s="57" t="str">
        <f>IF(SUM('2025_1_Winter:2027_2_Spring'!BX59)&gt;0,AVERAGE('2025_1_Winter:2027_2_Spring'!BX59),"**")</f>
        <v>**</v>
      </c>
      <c r="BY59" s="57" t="str">
        <f>IF(SUM('2025_1_Winter:2027_2_Spring'!BY59)&gt;0,AVERAGE('2025_1_Winter:2027_2_Spring'!BY59),"**")</f>
        <v>**</v>
      </c>
      <c r="BZ59" s="57" t="str">
        <f>IF(SUM('2025_1_Winter:2027_2_Spring'!BZ59)&gt;0,AVERAGE('2025_1_Winter:2027_2_Spring'!BZ59),"**")</f>
        <v>**</v>
      </c>
      <c r="CA59" s="57" t="str">
        <f>IF(SUM('2025_1_Winter:2027_2_Spring'!CA59)&gt;0,AVERAGE('2025_1_Winter:2027_2_Spring'!CA59),"**")</f>
        <v>**</v>
      </c>
      <c r="CB59" s="57" t="str">
        <f>IF(SUM('2025_1_Winter:2027_2_Spring'!CB59)&gt;0,AVERAGE('2025_1_Winter:2027_2_Spring'!CB59),"**")</f>
        <v>**</v>
      </c>
      <c r="CC59" s="4" t="str">
        <f>IF(SUM('2025_1_Winter:2027_2_Spring'!CC59)&gt;0,AVERAGE('2025_1_Winter:2027_2_Spring'!CC59),"**")</f>
        <v>**</v>
      </c>
      <c r="CD59" s="4" t="str">
        <f>IF(SUM('2025_1_Winter:2027_2_Spring'!CD59)&gt;0,AVERAGE('2025_1_Winter:2027_2_Spring'!CD59),"**")</f>
        <v>**</v>
      </c>
      <c r="CE59" s="4" t="str">
        <f>IF(SUM('2025_1_Winter:2027_2_Spring'!CE59)&gt;0,AVERAGE('2025_1_Winter:2027_2_Spring'!CE59),"**")</f>
        <v>**</v>
      </c>
      <c r="CF59" s="4" t="str">
        <f>IF(SUM('2025_1_Winter:2027_2_Spring'!CF59)&gt;0,AVERAGE('2025_1_Winter:2027_2_Spring'!CF59),"**")</f>
        <v>**</v>
      </c>
      <c r="CG59" s="4" t="str">
        <f>IF(SUM('2025_1_Winter:2027_2_Spring'!CG59)&gt;0,AVERAGE('2025_1_Winter:2027_2_Spring'!CG59),"**")</f>
        <v>**</v>
      </c>
      <c r="CH59" s="4" t="str">
        <f>IF(SUM('2025_1_Winter:2027_2_Spring'!CH59)&gt;0,AVERAGE('2025_1_Winter:2027_2_Spring'!CH59),"**")</f>
        <v>**</v>
      </c>
      <c r="CI59" s="4" t="str">
        <f>IF(SUM('2025_1_Winter:2027_2_Spring'!CI59)&gt;0,AVERAGE('2025_1_Winter:2027_2_Spring'!CI59),"**")</f>
        <v>**</v>
      </c>
      <c r="CJ59" s="4" t="str">
        <f>IF(SUM('2025_1_Winter:2027_2_Spring'!CJ59)&gt;0,AVERAGE('2025_1_Winter:2027_2_Spring'!CJ59),"**")</f>
        <v>**</v>
      </c>
      <c r="CK59" s="4" t="str">
        <f>IF(SUM('2025_1_Winter:2027_2_Spring'!CK59)&gt;0,AVERAGE('2025_1_Winter:2027_2_Spring'!CK59),"**")</f>
        <v>**</v>
      </c>
      <c r="CL59" s="4" t="str">
        <f>IF(SUM('2025_1_Winter:2027_2_Spring'!CL59)&gt;0,AVERAGE('2025_1_Winter:2027_2_Spring'!CL59),"**")</f>
        <v>**</v>
      </c>
      <c r="CM59" s="4" t="str">
        <f>IF(SUM('2025_1_Winter:2027_2_Spring'!CM59)&gt;0,AVERAGE('2025_1_Winter:2027_2_Spring'!CM59),"**")</f>
        <v>**</v>
      </c>
      <c r="CN59" s="4" t="str">
        <f>IF(SUM('2025_1_Winter:2027_2_Spring'!CN59)&gt;0,AVERAGE('2025_1_Winter:2027_2_Spring'!CN59),"**")</f>
        <v>**</v>
      </c>
      <c r="CO59" s="4" t="str">
        <f>IF(SUM('2025_1_Winter:2027_2_Spring'!CO59)&gt;0,AVERAGE('2025_1_Winter:2027_2_Spring'!CO59),"**")</f>
        <v>**</v>
      </c>
      <c r="CP59" s="4" t="str">
        <f>IF(SUM('2025_1_Winter:2027_2_Spring'!CP59)&gt;0,AVERAGE('2025_1_Winter:2027_2_Spring'!CP59),"**")</f>
        <v>**</v>
      </c>
      <c r="CQ59" s="4" t="str">
        <f>IF(SUM('2025_1_Winter:2027_2_Spring'!CQ59)&gt;0,AVERAGE('2025_1_Winter:2027_2_Spring'!CQ59),"**")</f>
        <v>**</v>
      </c>
      <c r="CR59" s="46" t="str">
        <f>IF(SUM('2025_1_Winter:2027_2_Spring'!CR59)&gt;0,AVERAGE('2025_1_Winter:2027_2_Spring'!CR59),"**")</f>
        <v>**</v>
      </c>
      <c r="CS59" s="4" t="str">
        <f>IF(SUM('2025_1_Winter:2027_2_Spring'!CS59)&gt;0,AVERAGE('2025_1_Winter:2027_2_Spring'!CS59),"**")</f>
        <v>**</v>
      </c>
      <c r="CT59" s="2" t="str">
        <f>IF(SUM('2025_1_Winter:2027_2_Spring'!CT59)&gt;0,AVERAGE('2025_1_Winter:2027_2_Spring'!CT59),"**")</f>
        <v>**</v>
      </c>
      <c r="CU59" s="3"/>
      <c r="CV59" s="3" t="str">
        <f t="shared" si="1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60">
        <f>COUNT('2025_1_Winter:2027_2_Spring'!F60)</f>
        <v>1</v>
      </c>
      <c r="G60" s="17" t="s">
        <v>342</v>
      </c>
      <c r="H60" s="84" t="e">
        <f>IF(SUM(#REF!)&gt;0,AVERAGE(#REF!),"**")</f>
        <v>#REF!</v>
      </c>
      <c r="I60" s="43" t="e">
        <f>IF(SUM(#REF!)&gt;0,AVERAGE(#REF!),"**")</f>
        <v>#REF!</v>
      </c>
      <c r="J60" s="91" t="e">
        <f>IF(SUM(#REF!)&gt;0,AVERAGE(#REF!),"**")</f>
        <v>#REF!</v>
      </c>
      <c r="K60" s="10" t="e">
        <f>IF(SUM(#REF!)&gt;0,AVERAGE(#REF!),"**")</f>
        <v>#REF!</v>
      </c>
      <c r="L60" s="10" t="e">
        <f>IF(SUM(#REF!)&gt;0,AVERAGE(#REF!),"**")</f>
        <v>#REF!</v>
      </c>
      <c r="M60" s="43" t="e">
        <f>IF(SUM(#REF!)&gt;0,AVERAGE(#REF!),"**")</f>
        <v>#REF!</v>
      </c>
      <c r="N60" s="43" t="e">
        <f>IF(SUM(#REF!)&gt;0,AVERAGE(#REF!),"**")</f>
        <v>#REF!</v>
      </c>
      <c r="O60" s="10">
        <f>IF(SUM('2025_1_Winter:2027_2_Spring'!O60)&gt;0,AVERAGE('2025_1_Winter:2027_2_Spring'!O60),"**")</f>
        <v>23.3</v>
      </c>
      <c r="P60" s="80">
        <f>IF(SUM('2025_1_Winter:2027_2_Spring'!P60)&gt;0,AVERAGE('2025_1_Winter:2027_2_Spring'!P60),"**")</f>
        <v>0.02</v>
      </c>
      <c r="Q60" s="80">
        <f>IF(SUM('2025_1_Winter:2027_2_Spring'!Q60)&gt;0,AVERAGE('2025_1_Winter:2027_2_Spring'!Q60),"**")</f>
        <v>0.02</v>
      </c>
      <c r="R60" s="50">
        <f>IF(SUM('2025_1_Winter:2027_2_Spring'!R60)&gt;0,AVERAGE('2025_1_Winter:2027_2_Spring'!R60),"**")</f>
        <v>2.169</v>
      </c>
      <c r="S60" s="4" t="str">
        <f>IF(SUM('2025_1_Winter:2027_2_Spring'!S60)&gt;0,AVERAGE('2025_1_Winter:2027_2_Spring'!S60),"**")</f>
        <v>**</v>
      </c>
      <c r="T60" s="46">
        <f>IF(SUM('2025_1_Winter:2027_2_Spring'!T60)&gt;0,AVERAGE('2025_1_Winter:2027_2_Spring'!T60),"**")</f>
        <v>44</v>
      </c>
      <c r="U60" s="46">
        <f>IF(SUM('2025_1_Winter:2027_2_Spring'!U60)&gt;0,AVERAGE('2025_1_Winter:2027_2_Spring'!U60),"**")</f>
        <v>26</v>
      </c>
      <c r="V60" s="46">
        <f>IF(SUM('2025_1_Winter:2027_2_Spring'!V60)&gt;0,AVERAGE('2025_1_Winter:2027_2_Spring'!V60),"**")</f>
        <v>1.23</v>
      </c>
      <c r="W60" s="46" t="str">
        <f>IF(SUM('2025_1_Winter:2027_2_Spring'!W60)&gt;0,AVERAGE('2025_1_Winter:2027_2_Spring'!W60),"**")</f>
        <v>**</v>
      </c>
      <c r="X60" s="46">
        <f>IF(SUM('2025_1_Winter:2027_2_Spring'!X60)&gt;0,AVERAGE('2025_1_Winter:2027_2_Spring'!X60),"**")</f>
        <v>28.1</v>
      </c>
      <c r="Y60" s="37">
        <f>IF(SUM('2025_1_Winter:2027_2_Spring'!Y60)&gt;0,AVERAGE('2025_1_Winter:2027_2_Spring'!Y60),"**")</f>
        <v>2.82</v>
      </c>
      <c r="Z60" s="46">
        <f>IF(SUM('2025_1_Winter:2027_2_Spring'!Z60)&gt;0,AVERAGE('2025_1_Winter:2027_2_Spring'!Z60),"**")</f>
        <v>0.16</v>
      </c>
      <c r="AA60" s="46">
        <f>IF(SUM('2025_1_Winter:2027_2_Spring'!AA60)&gt;0,AVERAGE('2025_1_Winter:2027_2_Spring'!AA60),"**")</f>
        <v>12.5</v>
      </c>
      <c r="AB60" s="46">
        <f>IF(SUM('2025_1_Winter:2027_2_Spring'!AB60)&gt;0,AVERAGE('2025_1_Winter:2027_2_Spring'!AB60),"**")</f>
        <v>72.7</v>
      </c>
      <c r="AC60" s="46" t="str">
        <f>IF(SUM('2025_1_Winter:2027_2_Spring'!AC60)&gt;0,AVERAGE('2025_1_Winter:2027_2_Spring'!AC60),"**")</f>
        <v>**</v>
      </c>
      <c r="AD60" s="46">
        <f>IF(SUM('2025_1_Winter:2027_2_Spring'!AD60)&gt;0,AVERAGE('2025_1_Winter:2027_2_Spring'!AD60),"**")</f>
        <v>202</v>
      </c>
      <c r="AE60" s="10" t="str">
        <f>IF(SUM('2025_1_Winter:2027_2_Spring'!AE60)&gt;0,AVERAGE('2025_1_Winter:2027_2_Spring'!AE60),"**")</f>
        <v>**</v>
      </c>
      <c r="AF60" s="37">
        <f>IF(SUM('2025_1_Winter:2027_2_Spring'!AF60)&gt;0,AVERAGE('2025_1_Winter:2027_2_Spring'!AF60),"**")</f>
        <v>4.37</v>
      </c>
      <c r="AG60" s="10" t="str">
        <f>IF(SUM('2025_1_Winter:2027_2_Spring'!AG60)&gt;0,AVERAGE('2025_1_Winter:2027_2_Spring'!AG60),"**")</f>
        <v>**</v>
      </c>
      <c r="AH60" s="10" t="str">
        <f>IF(SUM('2025_1_Winter:2027_2_Spring'!AH60)&gt;0,AVERAGE('2025_1_Winter:2027_2_Spring'!AH60),"**")</f>
        <v>**</v>
      </c>
      <c r="AI60" s="10" t="str">
        <f>IF(SUM('2025_1_Winter:2027_2_Spring'!AI60)&gt;0,AVERAGE('2025_1_Winter:2027_2_Spring'!AI60),"**")</f>
        <v>**</v>
      </c>
      <c r="AJ60" s="70" t="str">
        <f>IF(SUM('2025_1_Winter:2027_2_Spring'!AJ60)&gt;0,AVERAGE('2025_1_Winter:2027_2_Spring'!AJ60),"**")</f>
        <v>**</v>
      </c>
      <c r="AK60" s="71" t="str">
        <f>IF(SUM('2025_1_Winter:2027_2_Spring'!AK60)&gt;0,AVERAGE('2025_1_Winter:2027_2_Spring'!AK60),"**")</f>
        <v>**</v>
      </c>
      <c r="AL60" s="37" t="str">
        <f>IF(SUM('2025_1_Winter:2027_2_Spring'!AL60)&gt;0,AVERAGE('2025_1_Winter:2027_2_Spring'!AL60),"**")</f>
        <v>**</v>
      </c>
      <c r="AM60" s="37" t="str">
        <f>IF(SUM('2025_1_Winter:2027_2_Spring'!AM60)&gt;0,AVERAGE('2025_1_Winter:2027_2_Spring'!AM60),"**")</f>
        <v>**</v>
      </c>
      <c r="AN60" s="37" t="str">
        <f>IF(SUM('2025_1_Winter:2027_2_Spring'!AN60)&gt;0,AVERAGE('2025_1_Winter:2027_2_Spring'!AN60),"**")</f>
        <v>**</v>
      </c>
      <c r="AO60" s="37" t="str">
        <f>IF(SUM('2025_1_Winter:2027_2_Spring'!AO60)&gt;0,AVERAGE('2025_1_Winter:2027_2_Spring'!AO60),"**")</f>
        <v>**</v>
      </c>
      <c r="AP60" s="37" t="str">
        <f>IF(SUM('2025_1_Winter:2027_2_Spring'!AP60)&gt;0,AVERAGE('2025_1_Winter:2027_2_Spring'!AP60),"**")</f>
        <v>**</v>
      </c>
      <c r="AQ60" s="37" t="str">
        <f>IF(SUM('2025_1_Winter:2027_2_Spring'!AQ60)&gt;0,AVERAGE('2025_1_Winter:2027_2_Spring'!AQ60),"**")</f>
        <v>**</v>
      </c>
      <c r="AR60" s="37" t="str">
        <f>IF(SUM('2025_1_Winter:2027_2_Spring'!AR60)&gt;0,AVERAGE('2025_1_Winter:2027_2_Spring'!AR60),"**")</f>
        <v>**</v>
      </c>
      <c r="AS60" s="37" t="str">
        <f>IF(SUM('2025_1_Winter:2027_2_Spring'!AS60)&gt;0,AVERAGE('2025_1_Winter:2027_2_Spring'!AS60),"**")</f>
        <v>**</v>
      </c>
      <c r="AT60" s="37" t="str">
        <f>IF(SUM('2025_1_Winter:2027_2_Spring'!AT60)&gt;0,AVERAGE('2025_1_Winter:2027_2_Spring'!AT60),"**")</f>
        <v>**</v>
      </c>
      <c r="AU60" s="37" t="str">
        <f>IF(SUM('2025_1_Winter:2027_2_Spring'!AU60)&gt;0,AVERAGE('2025_1_Winter:2027_2_Spring'!AU60),"**")</f>
        <v>**</v>
      </c>
      <c r="AV60" s="10" t="str">
        <f>IF(SUM('2025_1_Winter:2027_2_Spring'!AV60)&gt;0,AVERAGE('2025_1_Winter:2027_2_Spring'!AV60),"**")</f>
        <v>**</v>
      </c>
      <c r="AW60" s="10">
        <f>IF(SUM('2025_1_Winter:2027_2_Spring'!AW60)&gt;0,AVERAGE('2025_1_Winter:2027_2_Spring'!AW60),"**")</f>
        <v>1.97</v>
      </c>
      <c r="AX60" s="10" t="str">
        <f>IF(SUM('2025_1_Winter:2027_2_Spring'!AX60)&gt;0,AVERAGE('2025_1_Winter:2027_2_Spring'!AX60),"**")</f>
        <v>**</v>
      </c>
      <c r="AY60" s="37">
        <f>IF(SUM('2025_1_Winter:2027_2_Spring'!AY60)&gt;0,AVERAGE('2025_1_Winter:2027_2_Spring'!AY60),"**")</f>
        <v>57.1</v>
      </c>
      <c r="AZ60" s="87">
        <f>IF(SUM('2025_1_Winter:2027_2_Spring'!AZ60)&gt;0,AVERAGE('2025_1_Winter:2027_2_Spring'!AZ60),"**")</f>
        <v>682</v>
      </c>
      <c r="BA60" s="10">
        <f>IF(SUM('2025_1_Winter:2027_2_Spring'!BA60)&gt;0,AVERAGE('2025_1_Winter:2027_2_Spring'!BA60),"**")</f>
        <v>13.7</v>
      </c>
      <c r="BB60" s="27" t="str">
        <f>IF(SUM('2025_1_Winter:2027_2_Spring'!BB60)&gt;0,AVERAGE('2025_1_Winter:2027_2_Spring'!BB60),"**")</f>
        <v>**</v>
      </c>
      <c r="BC60" s="3" t="str">
        <f>IF(SUM('2025_1_Winter:2027_2_Spring'!BC60)&gt;0,AVERAGE('2025_1_Winter:2027_2_Spring'!BC60),"**")</f>
        <v>**</v>
      </c>
      <c r="BD60" s="3" t="str">
        <f>IF(SUM('2025_1_Winter:2027_2_Spring'!BD60)&gt;0,AVERAGE('2025_1_Winter:2027_2_Spring'!BD60),"**")</f>
        <v>**</v>
      </c>
      <c r="BE60" s="3" t="str">
        <f>IF(SUM('2025_1_Winter:2027_2_Spring'!BE60)&gt;0,AVERAGE('2025_1_Winter:2027_2_Spring'!BE60),"**")</f>
        <v>**</v>
      </c>
      <c r="BF60" s="3" t="str">
        <f>IF(SUM('2025_1_Winter:2027_2_Spring'!BF60)&gt;0,AVERAGE('2025_1_Winter:2027_2_Spring'!BF60),"**")</f>
        <v>**</v>
      </c>
      <c r="BG60" s="3" t="str">
        <f>IF(SUM('2025_1_Winter:2027_2_Spring'!BG60)&gt;0,AVERAGE('2025_1_Winter:2027_2_Spring'!BG60),"**")</f>
        <v>**</v>
      </c>
      <c r="BH60" s="3" t="str">
        <f>IF(SUM('2025_1_Winter:2027_2_Spring'!BH60)&gt;0,AVERAGE('2025_1_Winter:2027_2_Spring'!BH60),"**")</f>
        <v>**</v>
      </c>
      <c r="BI60" s="3" t="str">
        <f>IF(SUM('2025_1_Winter:2027_2_Spring'!BI60)&gt;0,AVERAGE('2025_1_Winter:2027_2_Spring'!BI60),"**")</f>
        <v>**</v>
      </c>
      <c r="BJ60" s="3" t="str">
        <f>IF(SUM('2025_1_Winter:2027_2_Spring'!BJ60)&gt;0,AVERAGE('2025_1_Winter:2027_2_Spring'!BJ60),"**")</f>
        <v>**</v>
      </c>
      <c r="BK60" s="3" t="str">
        <f>IF(SUM('2025_1_Winter:2027_2_Spring'!BK60)&gt;0,AVERAGE('2025_1_Winter:2027_2_Spring'!BK60),"**")</f>
        <v>**</v>
      </c>
      <c r="BL60" s="4" t="str">
        <f>IF(SUM('2025_1_Winter:2027_2_Spring'!BL60)&gt;0,AVERAGE('2025_1_Winter:2027_2_Spring'!BL60),"**")</f>
        <v>**</v>
      </c>
      <c r="BM60" s="4" t="str">
        <f>IF(SUM('2025_1_Winter:2027_2_Spring'!BM60)&gt;0,AVERAGE('2025_1_Winter:2027_2_Spring'!BM60),"**")</f>
        <v>**</v>
      </c>
      <c r="BN60" s="4" t="str">
        <f>IF(SUM('2025_1_Winter:2027_2_Spring'!BN60)&gt;0,AVERAGE('2025_1_Winter:2027_2_Spring'!BN60),"**")</f>
        <v>**</v>
      </c>
      <c r="BO60" s="4" t="str">
        <f>IF(SUM('2025_1_Winter:2027_2_Spring'!BO60)&gt;0,AVERAGE('2025_1_Winter:2027_2_Spring'!BO60),"**")</f>
        <v>**</v>
      </c>
      <c r="BP60" s="4" t="str">
        <f>IF(SUM('2025_1_Winter:2027_2_Spring'!BP60)&gt;0,AVERAGE('2025_1_Winter:2027_2_Spring'!BP60),"**")</f>
        <v>**</v>
      </c>
      <c r="BQ60" s="4" t="str">
        <f>IF(SUM('2025_1_Winter:2027_2_Spring'!BQ60)&gt;0,AVERAGE('2025_1_Winter:2027_2_Spring'!BQ60),"**")</f>
        <v>**</v>
      </c>
      <c r="BR60" s="4" t="str">
        <f>IF(SUM('2025_1_Winter:2027_2_Spring'!BR60)&gt;0,AVERAGE('2025_1_Winter:2027_2_Spring'!BR60),"**")</f>
        <v>**</v>
      </c>
      <c r="BS60" s="4" t="str">
        <f>IF(SUM('2025_1_Winter:2027_2_Spring'!BS60)&gt;0,AVERAGE('2025_1_Winter:2027_2_Spring'!BS60),"**")</f>
        <v>**</v>
      </c>
      <c r="BT60" s="4" t="str">
        <f>IF(SUM('2025_1_Winter:2027_2_Spring'!BT60)&gt;0,AVERAGE('2025_1_Winter:2027_2_Spring'!BT60),"**")</f>
        <v>**</v>
      </c>
      <c r="BU60" s="4" t="str">
        <f>IF(SUM('2025_1_Winter:2027_2_Spring'!BU60)&gt;0,AVERAGE('2025_1_Winter:2027_2_Spring'!BU60),"**")</f>
        <v>**</v>
      </c>
      <c r="BV60" s="56" t="str">
        <f>IF(SUM('2025_1_Winter:2027_2_Spring'!BV60)&gt;0,AVERAGE('2025_1_Winter:2027_2_Spring'!BV60),"**")</f>
        <v>**</v>
      </c>
      <c r="BW60" s="57" t="str">
        <f>IF(SUM('2025_1_Winter:2027_2_Spring'!BW60)&gt;0,AVERAGE('2025_1_Winter:2027_2_Spring'!BW60),"**")</f>
        <v>**</v>
      </c>
      <c r="BX60" s="57" t="str">
        <f>IF(SUM('2025_1_Winter:2027_2_Spring'!BX60)&gt;0,AVERAGE('2025_1_Winter:2027_2_Spring'!BX60),"**")</f>
        <v>**</v>
      </c>
      <c r="BY60" s="57" t="str">
        <f>IF(SUM('2025_1_Winter:2027_2_Spring'!BY60)&gt;0,AVERAGE('2025_1_Winter:2027_2_Spring'!BY60),"**")</f>
        <v>**</v>
      </c>
      <c r="BZ60" s="57" t="str">
        <f>IF(SUM('2025_1_Winter:2027_2_Spring'!BZ60)&gt;0,AVERAGE('2025_1_Winter:2027_2_Spring'!BZ60),"**")</f>
        <v>**</v>
      </c>
      <c r="CA60" s="57" t="str">
        <f>IF(SUM('2025_1_Winter:2027_2_Spring'!CA60)&gt;0,AVERAGE('2025_1_Winter:2027_2_Spring'!CA60),"**")</f>
        <v>**</v>
      </c>
      <c r="CB60" s="57" t="str">
        <f>IF(SUM('2025_1_Winter:2027_2_Spring'!CB60)&gt;0,AVERAGE('2025_1_Winter:2027_2_Spring'!CB60),"**")</f>
        <v>**</v>
      </c>
      <c r="CC60" s="4" t="str">
        <f>IF(SUM('2025_1_Winter:2027_2_Spring'!CC60)&gt;0,AVERAGE('2025_1_Winter:2027_2_Spring'!CC60),"**")</f>
        <v>**</v>
      </c>
      <c r="CD60" s="4" t="str">
        <f>IF(SUM('2025_1_Winter:2027_2_Spring'!CD60)&gt;0,AVERAGE('2025_1_Winter:2027_2_Spring'!CD60),"**")</f>
        <v>**</v>
      </c>
      <c r="CE60" s="4" t="str">
        <f>IF(SUM('2025_1_Winter:2027_2_Spring'!CE60)&gt;0,AVERAGE('2025_1_Winter:2027_2_Spring'!CE60),"**")</f>
        <v>**</v>
      </c>
      <c r="CF60" s="4" t="str">
        <f>IF(SUM('2025_1_Winter:2027_2_Spring'!CF60)&gt;0,AVERAGE('2025_1_Winter:2027_2_Spring'!CF60),"**")</f>
        <v>**</v>
      </c>
      <c r="CG60" s="4" t="str">
        <f>IF(SUM('2025_1_Winter:2027_2_Spring'!CG60)&gt;0,AVERAGE('2025_1_Winter:2027_2_Spring'!CG60),"**")</f>
        <v>**</v>
      </c>
      <c r="CH60" s="4" t="str">
        <f>IF(SUM('2025_1_Winter:2027_2_Spring'!CH60)&gt;0,AVERAGE('2025_1_Winter:2027_2_Spring'!CH60),"**")</f>
        <v>**</v>
      </c>
      <c r="CI60" s="4" t="str">
        <f>IF(SUM('2025_1_Winter:2027_2_Spring'!CI60)&gt;0,AVERAGE('2025_1_Winter:2027_2_Spring'!CI60),"**")</f>
        <v>**</v>
      </c>
      <c r="CJ60" s="4" t="str">
        <f>IF(SUM('2025_1_Winter:2027_2_Spring'!CJ60)&gt;0,AVERAGE('2025_1_Winter:2027_2_Spring'!CJ60),"**")</f>
        <v>**</v>
      </c>
      <c r="CK60" s="4" t="str">
        <f>IF(SUM('2025_1_Winter:2027_2_Spring'!CK60)&gt;0,AVERAGE('2025_1_Winter:2027_2_Spring'!CK60),"**")</f>
        <v>**</v>
      </c>
      <c r="CL60" s="4" t="str">
        <f>IF(SUM('2025_1_Winter:2027_2_Spring'!CL60)&gt;0,AVERAGE('2025_1_Winter:2027_2_Spring'!CL60),"**")</f>
        <v>**</v>
      </c>
      <c r="CM60" s="4" t="str">
        <f>IF(SUM('2025_1_Winter:2027_2_Spring'!CM60)&gt;0,AVERAGE('2025_1_Winter:2027_2_Spring'!CM60),"**")</f>
        <v>**</v>
      </c>
      <c r="CN60" s="4" t="str">
        <f>IF(SUM('2025_1_Winter:2027_2_Spring'!CN60)&gt;0,AVERAGE('2025_1_Winter:2027_2_Spring'!CN60),"**")</f>
        <v>**</v>
      </c>
      <c r="CO60" s="4" t="str">
        <f>IF(SUM('2025_1_Winter:2027_2_Spring'!CO60)&gt;0,AVERAGE('2025_1_Winter:2027_2_Spring'!CO60),"**")</f>
        <v>**</v>
      </c>
      <c r="CP60" s="4" t="str">
        <f>IF(SUM('2025_1_Winter:2027_2_Spring'!CP60)&gt;0,AVERAGE('2025_1_Winter:2027_2_Spring'!CP60),"**")</f>
        <v>**</v>
      </c>
      <c r="CQ60" s="4" t="str">
        <f>IF(SUM('2025_1_Winter:2027_2_Spring'!CQ60)&gt;0,AVERAGE('2025_1_Winter:2027_2_Spring'!CQ60),"**")</f>
        <v>**</v>
      </c>
      <c r="CR60" s="46" t="str">
        <f>IF(SUM('2025_1_Winter:2027_2_Spring'!CR60)&gt;0,AVERAGE('2025_1_Winter:2027_2_Spring'!CR60),"**")</f>
        <v>**</v>
      </c>
      <c r="CS60" s="4" t="str">
        <f>IF(SUM('2025_1_Winter:2027_2_Spring'!CS60)&gt;0,AVERAGE('2025_1_Winter:2027_2_Spring'!CS60),"**")</f>
        <v>**</v>
      </c>
      <c r="CT60" s="2" t="str">
        <f>IF(SUM('2025_1_Winter:2027_2_Spring'!CT60)&gt;0,AVERAGE('2025_1_Winter:2027_2_Spring'!CT60),"**")</f>
        <v>**</v>
      </c>
      <c r="CU60" s="3"/>
      <c r="CV60" s="3" t="str">
        <f t="shared" si="1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60">
        <f>COUNT('2025_1_Winter:2027_2_Spring'!F61)</f>
        <v>1</v>
      </c>
      <c r="G61" s="17" t="s">
        <v>344</v>
      </c>
      <c r="H61" s="84" t="e">
        <f>IF(SUM(#REF!)&gt;0,AVERAGE(#REF!),"**")</f>
        <v>#REF!</v>
      </c>
      <c r="I61" s="43" t="e">
        <f>IF(SUM(#REF!)&gt;0,AVERAGE(#REF!),"**")</f>
        <v>#REF!</v>
      </c>
      <c r="J61" s="91" t="e">
        <f>IF(SUM(#REF!)&gt;0,AVERAGE(#REF!),"**")</f>
        <v>#REF!</v>
      </c>
      <c r="K61" s="10" t="e">
        <f>IF(SUM(#REF!)&gt;0,AVERAGE(#REF!),"**")</f>
        <v>#REF!</v>
      </c>
      <c r="L61" s="10" t="e">
        <f>IF(SUM(#REF!)&gt;0,AVERAGE(#REF!),"**")</f>
        <v>#REF!</v>
      </c>
      <c r="M61" s="43" t="e">
        <f>IF(SUM(#REF!)&gt;0,AVERAGE(#REF!),"**")</f>
        <v>#REF!</v>
      </c>
      <c r="N61" s="43" t="e">
        <f>IF(SUM(#REF!)&gt;0,AVERAGE(#REF!),"**")</f>
        <v>#REF!</v>
      </c>
      <c r="O61" s="10">
        <f>IF(SUM('2025_1_Winter:2027_2_Spring'!O61)&gt;0,AVERAGE('2025_1_Winter:2027_2_Spring'!O61),"**")</f>
        <v>21.8</v>
      </c>
      <c r="P61" s="80" t="str">
        <f>IF(SUM('2025_1_Winter:2027_2_Spring'!P61)&gt;0,AVERAGE('2025_1_Winter:2027_2_Spring'!P61),"**")</f>
        <v>**</v>
      </c>
      <c r="Q61" s="80" t="str">
        <f>IF(SUM('2025_1_Winter:2027_2_Spring'!Q61)&gt;0,AVERAGE('2025_1_Winter:2027_2_Spring'!Q61),"**")</f>
        <v>**</v>
      </c>
      <c r="R61" s="50">
        <f>IF(SUM('2025_1_Winter:2027_2_Spring'!R61)&gt;0,AVERAGE('2025_1_Winter:2027_2_Spring'!R61),"**")</f>
        <v>5.03</v>
      </c>
      <c r="S61" s="4" t="str">
        <f>IF(SUM('2025_1_Winter:2027_2_Spring'!S61)&gt;0,AVERAGE('2025_1_Winter:2027_2_Spring'!S61),"**")</f>
        <v>**</v>
      </c>
      <c r="T61" s="46">
        <f>IF(SUM('2025_1_Winter:2027_2_Spring'!T61)&gt;0,AVERAGE('2025_1_Winter:2027_2_Spring'!T61),"**")</f>
        <v>28</v>
      </c>
      <c r="U61" s="46">
        <f>IF(SUM('2025_1_Winter:2027_2_Spring'!U61)&gt;0,AVERAGE('2025_1_Winter:2027_2_Spring'!U61),"**")</f>
        <v>19</v>
      </c>
      <c r="V61" s="46">
        <f>IF(SUM('2025_1_Winter:2027_2_Spring'!V61)&gt;0,AVERAGE('2025_1_Winter:2027_2_Spring'!V61),"**")</f>
        <v>1.1200000000000001</v>
      </c>
      <c r="W61" s="46" t="str">
        <f>IF(SUM('2025_1_Winter:2027_2_Spring'!W61)&gt;0,AVERAGE('2025_1_Winter:2027_2_Spring'!W61),"**")</f>
        <v>**</v>
      </c>
      <c r="X61" s="46">
        <f>IF(SUM('2025_1_Winter:2027_2_Spring'!X61)&gt;0,AVERAGE('2025_1_Winter:2027_2_Spring'!X61),"**")</f>
        <v>28.9</v>
      </c>
      <c r="Y61" s="37">
        <f>IF(SUM('2025_1_Winter:2027_2_Spring'!Y61)&gt;0,AVERAGE('2025_1_Winter:2027_2_Spring'!Y61),"**")</f>
        <v>2.7</v>
      </c>
      <c r="Z61" s="46">
        <f>IF(SUM('2025_1_Winter:2027_2_Spring'!Z61)&gt;0,AVERAGE('2025_1_Winter:2027_2_Spring'!Z61),"**")</f>
        <v>0.15</v>
      </c>
      <c r="AA61" s="46">
        <f>IF(SUM('2025_1_Winter:2027_2_Spring'!AA61)&gt;0,AVERAGE('2025_1_Winter:2027_2_Spring'!AA61),"**")</f>
        <v>9.8000000000000007</v>
      </c>
      <c r="AB61" s="46">
        <f>IF(SUM('2025_1_Winter:2027_2_Spring'!AB61)&gt;0,AVERAGE('2025_1_Winter:2027_2_Spring'!AB61),"**")</f>
        <v>71.2</v>
      </c>
      <c r="AC61" s="46" t="str">
        <f>IF(SUM('2025_1_Winter:2027_2_Spring'!AC61)&gt;0,AVERAGE('2025_1_Winter:2027_2_Spring'!AC61),"**")</f>
        <v>**</v>
      </c>
      <c r="AD61" s="46">
        <f>IF(SUM('2025_1_Winter:2027_2_Spring'!AD61)&gt;0,AVERAGE('2025_1_Winter:2027_2_Spring'!AD61),"**")</f>
        <v>208</v>
      </c>
      <c r="AE61" s="10" t="str">
        <f>IF(SUM('2025_1_Winter:2027_2_Spring'!AE61)&gt;0,AVERAGE('2025_1_Winter:2027_2_Spring'!AE61),"**")</f>
        <v>**</v>
      </c>
      <c r="AF61" s="37" t="str">
        <f>IF(SUM('2025_1_Winter:2027_2_Spring'!AF61)&gt;0,AVERAGE('2025_1_Winter:2027_2_Spring'!AF61),"**")</f>
        <v>**</v>
      </c>
      <c r="AG61" s="10" t="str">
        <f>IF(SUM('2025_1_Winter:2027_2_Spring'!AG61)&gt;0,AVERAGE('2025_1_Winter:2027_2_Spring'!AG61),"**")</f>
        <v>**</v>
      </c>
      <c r="AH61" s="10" t="str">
        <f>IF(SUM('2025_1_Winter:2027_2_Spring'!AH61)&gt;0,AVERAGE('2025_1_Winter:2027_2_Spring'!AH61),"**")</f>
        <v>**</v>
      </c>
      <c r="AI61" s="10" t="str">
        <f>IF(SUM('2025_1_Winter:2027_2_Spring'!AI61)&gt;0,AVERAGE('2025_1_Winter:2027_2_Spring'!AI61),"**")</f>
        <v>**</v>
      </c>
      <c r="AJ61" s="70" t="str">
        <f>IF(SUM('2025_1_Winter:2027_2_Spring'!AJ61)&gt;0,AVERAGE('2025_1_Winter:2027_2_Spring'!AJ61),"**")</f>
        <v>**</v>
      </c>
      <c r="AK61" s="71" t="str">
        <f>IF(SUM('2025_1_Winter:2027_2_Spring'!AK61)&gt;0,AVERAGE('2025_1_Winter:2027_2_Spring'!AK61),"**")</f>
        <v>**</v>
      </c>
      <c r="AL61" s="37" t="str">
        <f>IF(SUM('2025_1_Winter:2027_2_Spring'!AL61)&gt;0,AVERAGE('2025_1_Winter:2027_2_Spring'!AL61),"**")</f>
        <v>**</v>
      </c>
      <c r="AM61" s="37" t="str">
        <f>IF(SUM('2025_1_Winter:2027_2_Spring'!AM61)&gt;0,AVERAGE('2025_1_Winter:2027_2_Spring'!AM61),"**")</f>
        <v>**</v>
      </c>
      <c r="AN61" s="37">
        <f>IF(SUM('2025_1_Winter:2027_2_Spring'!AN61)&gt;0,AVERAGE('2025_1_Winter:2027_2_Spring'!AN61),"**")</f>
        <v>13.8</v>
      </c>
      <c r="AO61" s="37" t="str">
        <f>IF(SUM('2025_1_Winter:2027_2_Spring'!AO61)&gt;0,AVERAGE('2025_1_Winter:2027_2_Spring'!AO61),"**")</f>
        <v>**</v>
      </c>
      <c r="AP61" s="37" t="str">
        <f>IF(SUM('2025_1_Winter:2027_2_Spring'!AP61)&gt;0,AVERAGE('2025_1_Winter:2027_2_Spring'!AP61),"**")</f>
        <v>**</v>
      </c>
      <c r="AQ61" s="37" t="str">
        <f>IF(SUM('2025_1_Winter:2027_2_Spring'!AQ61)&gt;0,AVERAGE('2025_1_Winter:2027_2_Spring'!AQ61),"**")</f>
        <v>**</v>
      </c>
      <c r="AR61" s="37" t="str">
        <f>IF(SUM('2025_1_Winter:2027_2_Spring'!AR61)&gt;0,AVERAGE('2025_1_Winter:2027_2_Spring'!AR61),"**")</f>
        <v>**</v>
      </c>
      <c r="AS61" s="37" t="str">
        <f>IF(SUM('2025_1_Winter:2027_2_Spring'!AS61)&gt;0,AVERAGE('2025_1_Winter:2027_2_Spring'!AS61),"**")</f>
        <v>**</v>
      </c>
      <c r="AT61" s="37" t="str">
        <f>IF(SUM('2025_1_Winter:2027_2_Spring'!AT61)&gt;0,AVERAGE('2025_1_Winter:2027_2_Spring'!AT61),"**")</f>
        <v>**</v>
      </c>
      <c r="AU61" s="37" t="str">
        <f>IF(SUM('2025_1_Winter:2027_2_Spring'!AU61)&gt;0,AVERAGE('2025_1_Winter:2027_2_Spring'!AU61),"**")</f>
        <v>**</v>
      </c>
      <c r="AV61" s="10" t="str">
        <f>IF(SUM('2025_1_Winter:2027_2_Spring'!AV61)&gt;0,AVERAGE('2025_1_Winter:2027_2_Spring'!AV61),"**")</f>
        <v>**</v>
      </c>
      <c r="AW61" s="10">
        <f>IF(SUM('2025_1_Winter:2027_2_Spring'!AW61)&gt;0,AVERAGE('2025_1_Winter:2027_2_Spring'!AW61),"**")</f>
        <v>2.4300000000000002</v>
      </c>
      <c r="AX61" s="10" t="str">
        <f>IF(SUM('2025_1_Winter:2027_2_Spring'!AX61)&gt;0,AVERAGE('2025_1_Winter:2027_2_Spring'!AX61),"**")</f>
        <v>**</v>
      </c>
      <c r="AY61" s="37">
        <f>IF(SUM('2025_1_Winter:2027_2_Spring'!AY61)&gt;0,AVERAGE('2025_1_Winter:2027_2_Spring'!AY61),"**")</f>
        <v>122</v>
      </c>
      <c r="AZ61" s="87">
        <f>IF(SUM('2025_1_Winter:2027_2_Spring'!AZ61)&gt;0,AVERAGE('2025_1_Winter:2027_2_Spring'!AZ61),"**")</f>
        <v>1146</v>
      </c>
      <c r="BA61" s="10">
        <f>IF(SUM('2025_1_Winter:2027_2_Spring'!BA61)&gt;0,AVERAGE('2025_1_Winter:2027_2_Spring'!BA61),"**")</f>
        <v>18.100000000000001</v>
      </c>
      <c r="BB61" s="27" t="str">
        <f>IF(SUM('2025_1_Winter:2027_2_Spring'!BB61)&gt;0,AVERAGE('2025_1_Winter:2027_2_Spring'!BB61),"**")</f>
        <v>**</v>
      </c>
      <c r="BC61" s="3" t="str">
        <f>IF(SUM('2025_1_Winter:2027_2_Spring'!BC61)&gt;0,AVERAGE('2025_1_Winter:2027_2_Spring'!BC61),"**")</f>
        <v>**</v>
      </c>
      <c r="BD61" s="3" t="str">
        <f>IF(SUM('2025_1_Winter:2027_2_Spring'!BD61)&gt;0,AVERAGE('2025_1_Winter:2027_2_Spring'!BD61),"**")</f>
        <v>**</v>
      </c>
      <c r="BE61" s="3" t="str">
        <f>IF(SUM('2025_1_Winter:2027_2_Spring'!BE61)&gt;0,AVERAGE('2025_1_Winter:2027_2_Spring'!BE61),"**")</f>
        <v>**</v>
      </c>
      <c r="BF61" s="3" t="str">
        <f>IF(SUM('2025_1_Winter:2027_2_Spring'!BF61)&gt;0,AVERAGE('2025_1_Winter:2027_2_Spring'!BF61),"**")</f>
        <v>**</v>
      </c>
      <c r="BG61" s="3" t="str">
        <f>IF(SUM('2025_1_Winter:2027_2_Spring'!BG61)&gt;0,AVERAGE('2025_1_Winter:2027_2_Spring'!BG61),"**")</f>
        <v>**</v>
      </c>
      <c r="BH61" s="3" t="str">
        <f>IF(SUM('2025_1_Winter:2027_2_Spring'!BH61)&gt;0,AVERAGE('2025_1_Winter:2027_2_Spring'!BH61),"**")</f>
        <v>**</v>
      </c>
      <c r="BI61" s="3" t="str">
        <f>IF(SUM('2025_1_Winter:2027_2_Spring'!BI61)&gt;0,AVERAGE('2025_1_Winter:2027_2_Spring'!BI61),"**")</f>
        <v>**</v>
      </c>
      <c r="BJ61" s="3" t="str">
        <f>IF(SUM('2025_1_Winter:2027_2_Spring'!BJ61)&gt;0,AVERAGE('2025_1_Winter:2027_2_Spring'!BJ61),"**")</f>
        <v>**</v>
      </c>
      <c r="BK61" s="3" t="str">
        <f>IF(SUM('2025_1_Winter:2027_2_Spring'!BK61)&gt;0,AVERAGE('2025_1_Winter:2027_2_Spring'!BK61),"**")</f>
        <v>**</v>
      </c>
      <c r="BL61" s="4" t="str">
        <f>IF(SUM('2025_1_Winter:2027_2_Spring'!BL61)&gt;0,AVERAGE('2025_1_Winter:2027_2_Spring'!BL61),"**")</f>
        <v>**</v>
      </c>
      <c r="BM61" s="4" t="str">
        <f>IF(SUM('2025_1_Winter:2027_2_Spring'!BM61)&gt;0,AVERAGE('2025_1_Winter:2027_2_Spring'!BM61),"**")</f>
        <v>**</v>
      </c>
      <c r="BN61" s="4" t="str">
        <f>IF(SUM('2025_1_Winter:2027_2_Spring'!BN61)&gt;0,AVERAGE('2025_1_Winter:2027_2_Spring'!BN61),"**")</f>
        <v>**</v>
      </c>
      <c r="BO61" s="4" t="str">
        <f>IF(SUM('2025_1_Winter:2027_2_Spring'!BO61)&gt;0,AVERAGE('2025_1_Winter:2027_2_Spring'!BO61),"**")</f>
        <v>**</v>
      </c>
      <c r="BP61" s="4" t="str">
        <f>IF(SUM('2025_1_Winter:2027_2_Spring'!BP61)&gt;0,AVERAGE('2025_1_Winter:2027_2_Spring'!BP61),"**")</f>
        <v>**</v>
      </c>
      <c r="BQ61" s="4" t="str">
        <f>IF(SUM('2025_1_Winter:2027_2_Spring'!BQ61)&gt;0,AVERAGE('2025_1_Winter:2027_2_Spring'!BQ61),"**")</f>
        <v>**</v>
      </c>
      <c r="BR61" s="4" t="str">
        <f>IF(SUM('2025_1_Winter:2027_2_Spring'!BR61)&gt;0,AVERAGE('2025_1_Winter:2027_2_Spring'!BR61),"**")</f>
        <v>**</v>
      </c>
      <c r="BS61" s="4" t="str">
        <f>IF(SUM('2025_1_Winter:2027_2_Spring'!BS61)&gt;0,AVERAGE('2025_1_Winter:2027_2_Spring'!BS61),"**")</f>
        <v>**</v>
      </c>
      <c r="BT61" s="4" t="str">
        <f>IF(SUM('2025_1_Winter:2027_2_Spring'!BT61)&gt;0,AVERAGE('2025_1_Winter:2027_2_Spring'!BT61),"**")</f>
        <v>**</v>
      </c>
      <c r="BU61" s="4" t="str">
        <f>IF(SUM('2025_1_Winter:2027_2_Spring'!BU61)&gt;0,AVERAGE('2025_1_Winter:2027_2_Spring'!BU61),"**")</f>
        <v>**</v>
      </c>
      <c r="BV61" s="56" t="str">
        <f>IF(SUM('2025_1_Winter:2027_2_Spring'!BV61)&gt;0,AVERAGE('2025_1_Winter:2027_2_Spring'!BV61),"**")</f>
        <v>**</v>
      </c>
      <c r="BW61" s="57" t="str">
        <f>IF(SUM('2025_1_Winter:2027_2_Spring'!BW61)&gt;0,AVERAGE('2025_1_Winter:2027_2_Spring'!BW61),"**")</f>
        <v>**</v>
      </c>
      <c r="BX61" s="57" t="str">
        <f>IF(SUM('2025_1_Winter:2027_2_Spring'!BX61)&gt;0,AVERAGE('2025_1_Winter:2027_2_Spring'!BX61),"**")</f>
        <v>**</v>
      </c>
      <c r="BY61" s="57" t="str">
        <f>IF(SUM('2025_1_Winter:2027_2_Spring'!BY61)&gt;0,AVERAGE('2025_1_Winter:2027_2_Spring'!BY61),"**")</f>
        <v>**</v>
      </c>
      <c r="BZ61" s="57" t="str">
        <f>IF(SUM('2025_1_Winter:2027_2_Spring'!BZ61)&gt;0,AVERAGE('2025_1_Winter:2027_2_Spring'!BZ61),"**")</f>
        <v>**</v>
      </c>
      <c r="CA61" s="57" t="str">
        <f>IF(SUM('2025_1_Winter:2027_2_Spring'!CA61)&gt;0,AVERAGE('2025_1_Winter:2027_2_Spring'!CA61),"**")</f>
        <v>**</v>
      </c>
      <c r="CB61" s="57" t="str">
        <f>IF(SUM('2025_1_Winter:2027_2_Spring'!CB61)&gt;0,AVERAGE('2025_1_Winter:2027_2_Spring'!CB61),"**")</f>
        <v>**</v>
      </c>
      <c r="CC61" s="4" t="str">
        <f>IF(SUM('2025_1_Winter:2027_2_Spring'!CC61)&gt;0,AVERAGE('2025_1_Winter:2027_2_Spring'!CC61),"**")</f>
        <v>**</v>
      </c>
      <c r="CD61" s="4" t="str">
        <f>IF(SUM('2025_1_Winter:2027_2_Spring'!CD61)&gt;0,AVERAGE('2025_1_Winter:2027_2_Spring'!CD61),"**")</f>
        <v>**</v>
      </c>
      <c r="CE61" s="4" t="str">
        <f>IF(SUM('2025_1_Winter:2027_2_Spring'!CE61)&gt;0,AVERAGE('2025_1_Winter:2027_2_Spring'!CE61),"**")</f>
        <v>**</v>
      </c>
      <c r="CF61" s="4" t="str">
        <f>IF(SUM('2025_1_Winter:2027_2_Spring'!CF61)&gt;0,AVERAGE('2025_1_Winter:2027_2_Spring'!CF61),"**")</f>
        <v>**</v>
      </c>
      <c r="CG61" s="4" t="str">
        <f>IF(SUM('2025_1_Winter:2027_2_Spring'!CG61)&gt;0,AVERAGE('2025_1_Winter:2027_2_Spring'!CG61),"**")</f>
        <v>**</v>
      </c>
      <c r="CH61" s="4" t="str">
        <f>IF(SUM('2025_1_Winter:2027_2_Spring'!CH61)&gt;0,AVERAGE('2025_1_Winter:2027_2_Spring'!CH61),"**")</f>
        <v>**</v>
      </c>
      <c r="CI61" s="4" t="str">
        <f>IF(SUM('2025_1_Winter:2027_2_Spring'!CI61)&gt;0,AVERAGE('2025_1_Winter:2027_2_Spring'!CI61),"**")</f>
        <v>**</v>
      </c>
      <c r="CJ61" s="4" t="str">
        <f>IF(SUM('2025_1_Winter:2027_2_Spring'!CJ61)&gt;0,AVERAGE('2025_1_Winter:2027_2_Spring'!CJ61),"**")</f>
        <v>**</v>
      </c>
      <c r="CK61" s="4" t="str">
        <f>IF(SUM('2025_1_Winter:2027_2_Spring'!CK61)&gt;0,AVERAGE('2025_1_Winter:2027_2_Spring'!CK61),"**")</f>
        <v>**</v>
      </c>
      <c r="CL61" s="4" t="str">
        <f>IF(SUM('2025_1_Winter:2027_2_Spring'!CL61)&gt;0,AVERAGE('2025_1_Winter:2027_2_Spring'!CL61),"**")</f>
        <v>**</v>
      </c>
      <c r="CM61" s="4" t="str">
        <f>IF(SUM('2025_1_Winter:2027_2_Spring'!CM61)&gt;0,AVERAGE('2025_1_Winter:2027_2_Spring'!CM61),"**")</f>
        <v>**</v>
      </c>
      <c r="CN61" s="4" t="str">
        <f>IF(SUM('2025_1_Winter:2027_2_Spring'!CN61)&gt;0,AVERAGE('2025_1_Winter:2027_2_Spring'!CN61),"**")</f>
        <v>**</v>
      </c>
      <c r="CO61" s="4" t="str">
        <f>IF(SUM('2025_1_Winter:2027_2_Spring'!CO61)&gt;0,AVERAGE('2025_1_Winter:2027_2_Spring'!CO61),"**")</f>
        <v>**</v>
      </c>
      <c r="CP61" s="4" t="str">
        <f>IF(SUM('2025_1_Winter:2027_2_Spring'!CP61)&gt;0,AVERAGE('2025_1_Winter:2027_2_Spring'!CP61),"**")</f>
        <v>**</v>
      </c>
      <c r="CQ61" s="4" t="str">
        <f>IF(SUM('2025_1_Winter:2027_2_Spring'!CQ61)&gt;0,AVERAGE('2025_1_Winter:2027_2_Spring'!CQ61),"**")</f>
        <v>**</v>
      </c>
      <c r="CR61" s="46" t="str">
        <f>IF(SUM('2025_1_Winter:2027_2_Spring'!CR61)&gt;0,AVERAGE('2025_1_Winter:2027_2_Spring'!CR61),"**")</f>
        <v>**</v>
      </c>
      <c r="CS61" s="4" t="str">
        <f>IF(SUM('2025_1_Winter:2027_2_Spring'!CS61)&gt;0,AVERAGE('2025_1_Winter:2027_2_Spring'!CS61),"**")</f>
        <v>**</v>
      </c>
      <c r="CT61" s="2" t="str">
        <f>IF(SUM('2025_1_Winter:2027_2_Spring'!CT61)&gt;0,AVERAGE('2025_1_Winter:2027_2_Spring'!CT61),"**")</f>
        <v>**</v>
      </c>
      <c r="CU61" s="3"/>
      <c r="CV61" s="3" t="str">
        <f t="shared" si="1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60">
        <f>COUNT('2025_1_Winter:2027_2_Spring'!F62)</f>
        <v>1</v>
      </c>
      <c r="G62" s="17" t="s">
        <v>349</v>
      </c>
      <c r="H62" s="84" t="e">
        <f>IF(SUM(#REF!)&gt;0,AVERAGE(#REF!),"**")</f>
        <v>#REF!</v>
      </c>
      <c r="I62" s="43" t="e">
        <f>IF(SUM(#REF!)&gt;0,AVERAGE(#REF!),"**")</f>
        <v>#REF!</v>
      </c>
      <c r="J62" s="91" t="e">
        <f>IF(SUM(#REF!)&gt;0,AVERAGE(#REF!),"**")</f>
        <v>#REF!</v>
      </c>
      <c r="K62" s="10" t="e">
        <f>IF(SUM(#REF!)&gt;0,AVERAGE(#REF!),"**")</f>
        <v>#REF!</v>
      </c>
      <c r="L62" s="10" t="e">
        <f>IF(SUM(#REF!)&gt;0,AVERAGE(#REF!),"**")</f>
        <v>#REF!</v>
      </c>
      <c r="M62" s="43" t="e">
        <f>IF(SUM(#REF!)&gt;0,AVERAGE(#REF!),"**")</f>
        <v>#REF!</v>
      </c>
      <c r="N62" s="43" t="e">
        <f>IF(SUM(#REF!)&gt;0,AVERAGE(#REF!),"**")</f>
        <v>#REF!</v>
      </c>
      <c r="O62" s="10">
        <f>IF(SUM('2025_1_Winter:2027_2_Spring'!O62)&gt;0,AVERAGE('2025_1_Winter:2027_2_Spring'!O62),"**")</f>
        <v>21.1</v>
      </c>
      <c r="P62" s="80" t="str">
        <f>IF(SUM('2025_1_Winter:2027_2_Spring'!P62)&gt;0,AVERAGE('2025_1_Winter:2027_2_Spring'!P62),"**")</f>
        <v>**</v>
      </c>
      <c r="Q62" s="80" t="str">
        <f>IF(SUM('2025_1_Winter:2027_2_Spring'!Q62)&gt;0,AVERAGE('2025_1_Winter:2027_2_Spring'!Q62),"**")</f>
        <v>**</v>
      </c>
      <c r="R62" s="50">
        <f>IF(SUM('2025_1_Winter:2027_2_Spring'!R62)&gt;0,AVERAGE('2025_1_Winter:2027_2_Spring'!R62),"**")</f>
        <v>2.956</v>
      </c>
      <c r="S62" s="4" t="str">
        <f>IF(SUM('2025_1_Winter:2027_2_Spring'!S62)&gt;0,AVERAGE('2025_1_Winter:2027_2_Spring'!S62),"**")</f>
        <v>**</v>
      </c>
      <c r="T62" s="46">
        <f>IF(SUM('2025_1_Winter:2027_2_Spring'!T62)&gt;0,AVERAGE('2025_1_Winter:2027_2_Spring'!T62),"**")</f>
        <v>12</v>
      </c>
      <c r="U62" s="46">
        <f>IF(SUM('2025_1_Winter:2027_2_Spring'!U62)&gt;0,AVERAGE('2025_1_Winter:2027_2_Spring'!U62),"**")</f>
        <v>6.1</v>
      </c>
      <c r="V62" s="46">
        <f>IF(SUM('2025_1_Winter:2027_2_Spring'!V62)&gt;0,AVERAGE('2025_1_Winter:2027_2_Spring'!V62),"**")</f>
        <v>1.07</v>
      </c>
      <c r="W62" s="46" t="str">
        <f>IF(SUM('2025_1_Winter:2027_2_Spring'!W62)&gt;0,AVERAGE('2025_1_Winter:2027_2_Spring'!W62),"**")</f>
        <v>**</v>
      </c>
      <c r="X62" s="46">
        <f>IF(SUM('2025_1_Winter:2027_2_Spring'!X62)&gt;0,AVERAGE('2025_1_Winter:2027_2_Spring'!X62),"**")</f>
        <v>7.2</v>
      </c>
      <c r="Y62" s="37">
        <f>IF(SUM('2025_1_Winter:2027_2_Spring'!Y62)&gt;0,AVERAGE('2025_1_Winter:2027_2_Spring'!Y62),"**")</f>
        <v>2.0299999999999998</v>
      </c>
      <c r="Z62" s="46">
        <f>IF(SUM('2025_1_Winter:2027_2_Spring'!Z62)&gt;0,AVERAGE('2025_1_Winter:2027_2_Spring'!Z62),"**")</f>
        <v>0.16</v>
      </c>
      <c r="AA62" s="46">
        <f>IF(SUM('2025_1_Winter:2027_2_Spring'!AA62)&gt;0,AVERAGE('2025_1_Winter:2027_2_Spring'!AA62),"**")</f>
        <v>14.6</v>
      </c>
      <c r="AB62" s="46">
        <f>IF(SUM('2025_1_Winter:2027_2_Spring'!AB62)&gt;0,AVERAGE('2025_1_Winter:2027_2_Spring'!AB62),"**")</f>
        <v>60.4</v>
      </c>
      <c r="AC62" s="46" t="str">
        <f>IF(SUM('2025_1_Winter:2027_2_Spring'!AC62)&gt;0,AVERAGE('2025_1_Winter:2027_2_Spring'!AC62),"**")</f>
        <v>**</v>
      </c>
      <c r="AD62" s="46">
        <f>IF(SUM('2025_1_Winter:2027_2_Spring'!AD62)&gt;0,AVERAGE('2025_1_Winter:2027_2_Spring'!AD62),"**")</f>
        <v>194</v>
      </c>
      <c r="AE62" s="10" t="str">
        <f>IF(SUM('2025_1_Winter:2027_2_Spring'!AE62)&gt;0,AVERAGE('2025_1_Winter:2027_2_Spring'!AE62),"**")</f>
        <v>**</v>
      </c>
      <c r="AF62" s="37">
        <f>IF(SUM('2025_1_Winter:2027_2_Spring'!AF62)&gt;0,AVERAGE('2025_1_Winter:2027_2_Spring'!AF62),"**")</f>
        <v>4.79</v>
      </c>
      <c r="AG62" s="10" t="str">
        <f>IF(SUM('2025_1_Winter:2027_2_Spring'!AG62)&gt;0,AVERAGE('2025_1_Winter:2027_2_Spring'!AG62),"**")</f>
        <v>**</v>
      </c>
      <c r="AH62" s="10" t="str">
        <f>IF(SUM('2025_1_Winter:2027_2_Spring'!AH62)&gt;0,AVERAGE('2025_1_Winter:2027_2_Spring'!AH62),"**")</f>
        <v>**</v>
      </c>
      <c r="AI62" s="10" t="str">
        <f>IF(SUM('2025_1_Winter:2027_2_Spring'!AI62)&gt;0,AVERAGE('2025_1_Winter:2027_2_Spring'!AI62),"**")</f>
        <v>**</v>
      </c>
      <c r="AJ62" s="70" t="str">
        <f>IF(SUM('2025_1_Winter:2027_2_Spring'!AJ62)&gt;0,AVERAGE('2025_1_Winter:2027_2_Spring'!AJ62),"**")</f>
        <v>**</v>
      </c>
      <c r="AK62" s="71">
        <f>IF(SUM('2025_1_Winter:2027_2_Spring'!AK62)&gt;0,AVERAGE('2025_1_Winter:2027_2_Spring'!AK62),"**")</f>
        <v>1.25</v>
      </c>
      <c r="AL62" s="37" t="str">
        <f>IF(SUM('2025_1_Winter:2027_2_Spring'!AL62)&gt;0,AVERAGE('2025_1_Winter:2027_2_Spring'!AL62),"**")</f>
        <v>**</v>
      </c>
      <c r="AM62" s="37" t="str">
        <f>IF(SUM('2025_1_Winter:2027_2_Spring'!AM62)&gt;0,AVERAGE('2025_1_Winter:2027_2_Spring'!AM62),"**")</f>
        <v>**</v>
      </c>
      <c r="AN62" s="37">
        <f>IF(SUM('2025_1_Winter:2027_2_Spring'!AN62)&gt;0,AVERAGE('2025_1_Winter:2027_2_Spring'!AN62),"**")</f>
        <v>45.1</v>
      </c>
      <c r="AO62" s="37" t="str">
        <f>IF(SUM('2025_1_Winter:2027_2_Spring'!AO62)&gt;0,AVERAGE('2025_1_Winter:2027_2_Spring'!AO62),"**")</f>
        <v>**</v>
      </c>
      <c r="AP62" s="37">
        <f>IF(SUM('2025_1_Winter:2027_2_Spring'!AP62)&gt;0,AVERAGE('2025_1_Winter:2027_2_Spring'!AP62),"**")</f>
        <v>6.03</v>
      </c>
      <c r="AQ62" s="37" t="str">
        <f>IF(SUM('2025_1_Winter:2027_2_Spring'!AQ62)&gt;0,AVERAGE('2025_1_Winter:2027_2_Spring'!AQ62),"**")</f>
        <v>**</v>
      </c>
      <c r="AR62" s="37" t="str">
        <f>IF(SUM('2025_1_Winter:2027_2_Spring'!AR62)&gt;0,AVERAGE('2025_1_Winter:2027_2_Spring'!AR62),"**")</f>
        <v>**</v>
      </c>
      <c r="AS62" s="37">
        <f>IF(SUM('2025_1_Winter:2027_2_Spring'!AS62)&gt;0,AVERAGE('2025_1_Winter:2027_2_Spring'!AS62),"**")</f>
        <v>2.69</v>
      </c>
      <c r="AT62" s="37" t="str">
        <f>IF(SUM('2025_1_Winter:2027_2_Spring'!AT62)&gt;0,AVERAGE('2025_1_Winter:2027_2_Spring'!AT62),"**")</f>
        <v>**</v>
      </c>
      <c r="AU62" s="37">
        <f>IF(SUM('2025_1_Winter:2027_2_Spring'!AU62)&gt;0,AVERAGE('2025_1_Winter:2027_2_Spring'!AU62),"**")</f>
        <v>1084</v>
      </c>
      <c r="AV62" s="10" t="str">
        <f>IF(SUM('2025_1_Winter:2027_2_Spring'!AV62)&gt;0,AVERAGE('2025_1_Winter:2027_2_Spring'!AV62),"**")</f>
        <v>**</v>
      </c>
      <c r="AW62" s="10" t="str">
        <f>IF(SUM('2025_1_Winter:2027_2_Spring'!AW62)&gt;0,AVERAGE('2025_1_Winter:2027_2_Spring'!AW62),"**")</f>
        <v>**</v>
      </c>
      <c r="AX62" s="10" t="str">
        <f>IF(SUM('2025_1_Winter:2027_2_Spring'!AX62)&gt;0,AVERAGE('2025_1_Winter:2027_2_Spring'!AX62),"**")</f>
        <v>**</v>
      </c>
      <c r="AY62" s="37">
        <f>IF(SUM('2025_1_Winter:2027_2_Spring'!AY62)&gt;0,AVERAGE('2025_1_Winter:2027_2_Spring'!AY62),"**")</f>
        <v>12.7</v>
      </c>
      <c r="AZ62" s="87">
        <f>IF(SUM('2025_1_Winter:2027_2_Spring'!AZ62)&gt;0,AVERAGE('2025_1_Winter:2027_2_Spring'!AZ62),"**")</f>
        <v>84.01</v>
      </c>
      <c r="BA62" s="10" t="str">
        <f>IF(SUM('2025_1_Winter:2027_2_Spring'!BA62)&gt;0,AVERAGE('2025_1_Winter:2027_2_Spring'!BA62),"**")</f>
        <v>**</v>
      </c>
      <c r="BB62" s="27" t="str">
        <f>IF(SUM('2025_1_Winter:2027_2_Spring'!BB62)&gt;0,AVERAGE('2025_1_Winter:2027_2_Spring'!BB62),"**")</f>
        <v>**</v>
      </c>
      <c r="BC62" s="3" t="str">
        <f>IF(SUM('2025_1_Winter:2027_2_Spring'!BC62)&gt;0,AVERAGE('2025_1_Winter:2027_2_Spring'!BC62),"**")</f>
        <v>**</v>
      </c>
      <c r="BD62" s="3" t="str">
        <f>IF(SUM('2025_1_Winter:2027_2_Spring'!BD62)&gt;0,AVERAGE('2025_1_Winter:2027_2_Spring'!BD62),"**")</f>
        <v>**</v>
      </c>
      <c r="BE62" s="3" t="str">
        <f>IF(SUM('2025_1_Winter:2027_2_Spring'!BE62)&gt;0,AVERAGE('2025_1_Winter:2027_2_Spring'!BE62),"**")</f>
        <v>**</v>
      </c>
      <c r="BF62" s="3" t="str">
        <f>IF(SUM('2025_1_Winter:2027_2_Spring'!BF62)&gt;0,AVERAGE('2025_1_Winter:2027_2_Spring'!BF62),"**")</f>
        <v>**</v>
      </c>
      <c r="BG62" s="3" t="str">
        <f>IF(SUM('2025_1_Winter:2027_2_Spring'!BG62)&gt;0,AVERAGE('2025_1_Winter:2027_2_Spring'!BG62),"**")</f>
        <v>**</v>
      </c>
      <c r="BH62" s="3" t="str">
        <f>IF(SUM('2025_1_Winter:2027_2_Spring'!BH62)&gt;0,AVERAGE('2025_1_Winter:2027_2_Spring'!BH62),"**")</f>
        <v>**</v>
      </c>
      <c r="BI62" s="3" t="str">
        <f>IF(SUM('2025_1_Winter:2027_2_Spring'!BI62)&gt;0,AVERAGE('2025_1_Winter:2027_2_Spring'!BI62),"**")</f>
        <v>**</v>
      </c>
      <c r="BJ62" s="3" t="str">
        <f>IF(SUM('2025_1_Winter:2027_2_Spring'!BJ62)&gt;0,AVERAGE('2025_1_Winter:2027_2_Spring'!BJ62),"**")</f>
        <v>**</v>
      </c>
      <c r="BK62" s="3" t="str">
        <f>IF(SUM('2025_1_Winter:2027_2_Spring'!BK62)&gt;0,AVERAGE('2025_1_Winter:2027_2_Spring'!BK62),"**")</f>
        <v>**</v>
      </c>
      <c r="BL62" s="4" t="str">
        <f>IF(SUM('2025_1_Winter:2027_2_Spring'!BL62)&gt;0,AVERAGE('2025_1_Winter:2027_2_Spring'!BL62),"**")</f>
        <v>**</v>
      </c>
      <c r="BM62" s="4" t="str">
        <f>IF(SUM('2025_1_Winter:2027_2_Spring'!BM62)&gt;0,AVERAGE('2025_1_Winter:2027_2_Spring'!BM62),"**")</f>
        <v>**</v>
      </c>
      <c r="BN62" s="4" t="str">
        <f>IF(SUM('2025_1_Winter:2027_2_Spring'!BN62)&gt;0,AVERAGE('2025_1_Winter:2027_2_Spring'!BN62),"**")</f>
        <v>**</v>
      </c>
      <c r="BO62" s="4" t="str">
        <f>IF(SUM('2025_1_Winter:2027_2_Spring'!BO62)&gt;0,AVERAGE('2025_1_Winter:2027_2_Spring'!BO62),"**")</f>
        <v>**</v>
      </c>
      <c r="BP62" s="4" t="str">
        <f>IF(SUM('2025_1_Winter:2027_2_Spring'!BP62)&gt;0,AVERAGE('2025_1_Winter:2027_2_Spring'!BP62),"**")</f>
        <v>**</v>
      </c>
      <c r="BQ62" s="4" t="str">
        <f>IF(SUM('2025_1_Winter:2027_2_Spring'!BQ62)&gt;0,AVERAGE('2025_1_Winter:2027_2_Spring'!BQ62),"**")</f>
        <v>**</v>
      </c>
      <c r="BR62" s="4" t="str">
        <f>IF(SUM('2025_1_Winter:2027_2_Spring'!BR62)&gt;0,AVERAGE('2025_1_Winter:2027_2_Spring'!BR62),"**")</f>
        <v>**</v>
      </c>
      <c r="BS62" s="4" t="str">
        <f>IF(SUM('2025_1_Winter:2027_2_Spring'!BS62)&gt;0,AVERAGE('2025_1_Winter:2027_2_Spring'!BS62),"**")</f>
        <v>**</v>
      </c>
      <c r="BT62" s="4" t="str">
        <f>IF(SUM('2025_1_Winter:2027_2_Spring'!BT62)&gt;0,AVERAGE('2025_1_Winter:2027_2_Spring'!BT62),"**")</f>
        <v>**</v>
      </c>
      <c r="BU62" s="4" t="str">
        <f>IF(SUM('2025_1_Winter:2027_2_Spring'!BU62)&gt;0,AVERAGE('2025_1_Winter:2027_2_Spring'!BU62),"**")</f>
        <v>**</v>
      </c>
      <c r="BV62" s="56" t="str">
        <f>IF(SUM('2025_1_Winter:2027_2_Spring'!BV62)&gt;0,AVERAGE('2025_1_Winter:2027_2_Spring'!BV62),"**")</f>
        <v>**</v>
      </c>
      <c r="BW62" s="57" t="str">
        <f>IF(SUM('2025_1_Winter:2027_2_Spring'!BW62)&gt;0,AVERAGE('2025_1_Winter:2027_2_Spring'!BW62),"**")</f>
        <v>**</v>
      </c>
      <c r="BX62" s="57" t="str">
        <f>IF(SUM('2025_1_Winter:2027_2_Spring'!BX62)&gt;0,AVERAGE('2025_1_Winter:2027_2_Spring'!BX62),"**")</f>
        <v>**</v>
      </c>
      <c r="BY62" s="57" t="str">
        <f>IF(SUM('2025_1_Winter:2027_2_Spring'!BY62)&gt;0,AVERAGE('2025_1_Winter:2027_2_Spring'!BY62),"**")</f>
        <v>**</v>
      </c>
      <c r="BZ62" s="57" t="str">
        <f>IF(SUM('2025_1_Winter:2027_2_Spring'!BZ62)&gt;0,AVERAGE('2025_1_Winter:2027_2_Spring'!BZ62),"**")</f>
        <v>**</v>
      </c>
      <c r="CA62" s="57" t="str">
        <f>IF(SUM('2025_1_Winter:2027_2_Spring'!CA62)&gt;0,AVERAGE('2025_1_Winter:2027_2_Spring'!CA62),"**")</f>
        <v>**</v>
      </c>
      <c r="CB62" s="57" t="str">
        <f>IF(SUM('2025_1_Winter:2027_2_Spring'!CB62)&gt;0,AVERAGE('2025_1_Winter:2027_2_Spring'!CB62),"**")</f>
        <v>**</v>
      </c>
      <c r="CC62" s="4" t="str">
        <f>IF(SUM('2025_1_Winter:2027_2_Spring'!CC62)&gt;0,AVERAGE('2025_1_Winter:2027_2_Spring'!CC62),"**")</f>
        <v>**</v>
      </c>
      <c r="CD62" s="4" t="str">
        <f>IF(SUM('2025_1_Winter:2027_2_Spring'!CD62)&gt;0,AVERAGE('2025_1_Winter:2027_2_Spring'!CD62),"**")</f>
        <v>**</v>
      </c>
      <c r="CE62" s="4" t="str">
        <f>IF(SUM('2025_1_Winter:2027_2_Spring'!CE62)&gt;0,AVERAGE('2025_1_Winter:2027_2_Spring'!CE62),"**")</f>
        <v>**</v>
      </c>
      <c r="CF62" s="4" t="str">
        <f>IF(SUM('2025_1_Winter:2027_2_Spring'!CF62)&gt;0,AVERAGE('2025_1_Winter:2027_2_Spring'!CF62),"**")</f>
        <v>**</v>
      </c>
      <c r="CG62" s="4" t="str">
        <f>IF(SUM('2025_1_Winter:2027_2_Spring'!CG62)&gt;0,AVERAGE('2025_1_Winter:2027_2_Spring'!CG62),"**")</f>
        <v>**</v>
      </c>
      <c r="CH62" s="4" t="str">
        <f>IF(SUM('2025_1_Winter:2027_2_Spring'!CH62)&gt;0,AVERAGE('2025_1_Winter:2027_2_Spring'!CH62),"**")</f>
        <v>**</v>
      </c>
      <c r="CI62" s="4" t="str">
        <f>IF(SUM('2025_1_Winter:2027_2_Spring'!CI62)&gt;0,AVERAGE('2025_1_Winter:2027_2_Spring'!CI62),"**")</f>
        <v>**</v>
      </c>
      <c r="CJ62" s="4" t="str">
        <f>IF(SUM('2025_1_Winter:2027_2_Spring'!CJ62)&gt;0,AVERAGE('2025_1_Winter:2027_2_Spring'!CJ62),"**")</f>
        <v>**</v>
      </c>
      <c r="CK62" s="4" t="str">
        <f>IF(SUM('2025_1_Winter:2027_2_Spring'!CK62)&gt;0,AVERAGE('2025_1_Winter:2027_2_Spring'!CK62),"**")</f>
        <v>**</v>
      </c>
      <c r="CL62" s="4" t="str">
        <f>IF(SUM('2025_1_Winter:2027_2_Spring'!CL62)&gt;0,AVERAGE('2025_1_Winter:2027_2_Spring'!CL62),"**")</f>
        <v>**</v>
      </c>
      <c r="CM62" s="4" t="str">
        <f>IF(SUM('2025_1_Winter:2027_2_Spring'!CM62)&gt;0,AVERAGE('2025_1_Winter:2027_2_Spring'!CM62),"**")</f>
        <v>**</v>
      </c>
      <c r="CN62" s="4" t="str">
        <f>IF(SUM('2025_1_Winter:2027_2_Spring'!CN62)&gt;0,AVERAGE('2025_1_Winter:2027_2_Spring'!CN62),"**")</f>
        <v>**</v>
      </c>
      <c r="CO62" s="4" t="str">
        <f>IF(SUM('2025_1_Winter:2027_2_Spring'!CO62)&gt;0,AVERAGE('2025_1_Winter:2027_2_Spring'!CO62),"**")</f>
        <v>**</v>
      </c>
      <c r="CP62" s="4" t="str">
        <f>IF(SUM('2025_1_Winter:2027_2_Spring'!CP62)&gt;0,AVERAGE('2025_1_Winter:2027_2_Spring'!CP62),"**")</f>
        <v>**</v>
      </c>
      <c r="CQ62" s="4" t="str">
        <f>IF(SUM('2025_1_Winter:2027_2_Spring'!CQ62)&gt;0,AVERAGE('2025_1_Winter:2027_2_Spring'!CQ62),"**")</f>
        <v>**</v>
      </c>
      <c r="CR62" s="46" t="str">
        <f>IF(SUM('2025_1_Winter:2027_2_Spring'!CR62)&gt;0,AVERAGE('2025_1_Winter:2027_2_Spring'!CR62),"**")</f>
        <v>**</v>
      </c>
      <c r="CS62" s="4" t="str">
        <f>IF(SUM('2025_1_Winter:2027_2_Spring'!CS62)&gt;0,AVERAGE('2025_1_Winter:2027_2_Spring'!CS62),"**")</f>
        <v>**</v>
      </c>
      <c r="CT62" s="2" t="str">
        <f>IF(SUM('2025_1_Winter:2027_2_Spring'!CT62)&gt;0,AVERAGE('2025_1_Winter:2027_2_Spring'!CT62),"**")</f>
        <v>**</v>
      </c>
      <c r="CU62" s="3"/>
      <c r="CV62" s="3" t="str">
        <f t="shared" si="1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60">
        <f>COUNT('2025_1_Winter:2027_2_Spring'!F63)</f>
        <v>1</v>
      </c>
      <c r="G63" s="17" t="s">
        <v>354</v>
      </c>
      <c r="H63" s="84" t="e">
        <f>IF(SUM(#REF!)&gt;0,AVERAGE(#REF!),"**")</f>
        <v>#REF!</v>
      </c>
      <c r="I63" s="43" t="e">
        <f>IF(SUM(#REF!)&gt;0,AVERAGE(#REF!),"**")</f>
        <v>#REF!</v>
      </c>
      <c r="J63" s="91" t="e">
        <f>IF(SUM(#REF!)&gt;0,AVERAGE(#REF!),"**")</f>
        <v>#REF!</v>
      </c>
      <c r="K63" s="10" t="e">
        <f>IF(SUM(#REF!)&gt;0,AVERAGE(#REF!),"**")</f>
        <v>#REF!</v>
      </c>
      <c r="L63" s="10" t="e">
        <f>IF(SUM(#REF!)&gt;0,AVERAGE(#REF!),"**")</f>
        <v>#REF!</v>
      </c>
      <c r="M63" s="43" t="e">
        <f>IF(SUM(#REF!)&gt;0,AVERAGE(#REF!),"**")</f>
        <v>#REF!</v>
      </c>
      <c r="N63" s="43" t="e">
        <f>IF(SUM(#REF!)&gt;0,AVERAGE(#REF!),"**")</f>
        <v>#REF!</v>
      </c>
      <c r="O63" s="10">
        <f>IF(SUM('2025_1_Winter:2027_2_Spring'!O63)&gt;0,AVERAGE('2025_1_Winter:2027_2_Spring'!O63),"**")</f>
        <v>27.6</v>
      </c>
      <c r="P63" s="80" t="str">
        <f>IF(SUM('2025_1_Winter:2027_2_Spring'!P63)&gt;0,AVERAGE('2025_1_Winter:2027_2_Spring'!P63),"**")</f>
        <v>**</v>
      </c>
      <c r="Q63" s="80" t="str">
        <f>IF(SUM('2025_1_Winter:2027_2_Spring'!Q63)&gt;0,AVERAGE('2025_1_Winter:2027_2_Spring'!Q63),"**")</f>
        <v>**</v>
      </c>
      <c r="R63" s="50">
        <f>IF(SUM('2025_1_Winter:2027_2_Spring'!R63)&gt;0,AVERAGE('2025_1_Winter:2027_2_Spring'!R63),"**")</f>
        <v>6.7119999999999997</v>
      </c>
      <c r="S63" s="4" t="str">
        <f>IF(SUM('2025_1_Winter:2027_2_Spring'!S63)&gt;0,AVERAGE('2025_1_Winter:2027_2_Spring'!S63),"**")</f>
        <v>**</v>
      </c>
      <c r="T63" s="46">
        <f>IF(SUM('2025_1_Winter:2027_2_Spring'!T63)&gt;0,AVERAGE('2025_1_Winter:2027_2_Spring'!T63),"**")</f>
        <v>14</v>
      </c>
      <c r="U63" s="46">
        <f>IF(SUM('2025_1_Winter:2027_2_Spring'!U63)&gt;0,AVERAGE('2025_1_Winter:2027_2_Spring'!U63),"**")</f>
        <v>28.7</v>
      </c>
      <c r="V63" s="46">
        <f>IF(SUM('2025_1_Winter:2027_2_Spring'!V63)&gt;0,AVERAGE('2025_1_Winter:2027_2_Spring'!V63),"**")</f>
        <v>0.37</v>
      </c>
      <c r="W63" s="46" t="str">
        <f>IF(SUM('2025_1_Winter:2027_2_Spring'!W63)&gt;0,AVERAGE('2025_1_Winter:2027_2_Spring'!W63),"**")</f>
        <v>**</v>
      </c>
      <c r="X63" s="46">
        <f>IF(SUM('2025_1_Winter:2027_2_Spring'!X63)&gt;0,AVERAGE('2025_1_Winter:2027_2_Spring'!X63),"**")</f>
        <v>26</v>
      </c>
      <c r="Y63" s="37">
        <f>IF(SUM('2025_1_Winter:2027_2_Spring'!Y63)&gt;0,AVERAGE('2025_1_Winter:2027_2_Spring'!Y63),"**")</f>
        <v>2.2799999999999998</v>
      </c>
      <c r="Z63" s="46">
        <f>IF(SUM('2025_1_Winter:2027_2_Spring'!Z63)&gt;0,AVERAGE('2025_1_Winter:2027_2_Spring'!Z63),"**")</f>
        <v>0.01</v>
      </c>
      <c r="AA63" s="46">
        <f>IF(SUM('2025_1_Winter:2027_2_Spring'!AA63)&gt;0,AVERAGE('2025_1_Winter:2027_2_Spring'!AA63),"**")</f>
        <v>25.5</v>
      </c>
      <c r="AB63" s="46">
        <f>IF(SUM('2025_1_Winter:2027_2_Spring'!AB63)&gt;0,AVERAGE('2025_1_Winter:2027_2_Spring'!AB63),"**")</f>
        <v>68.400000000000006</v>
      </c>
      <c r="AC63" s="46" t="str">
        <f>IF(SUM('2025_1_Winter:2027_2_Spring'!AC63)&gt;0,AVERAGE('2025_1_Winter:2027_2_Spring'!AC63),"**")</f>
        <v>**</v>
      </c>
      <c r="AD63" s="46">
        <f>IF(SUM('2025_1_Winter:2027_2_Spring'!AD63)&gt;0,AVERAGE('2025_1_Winter:2027_2_Spring'!AD63),"**")</f>
        <v>256</v>
      </c>
      <c r="AE63" s="10" t="str">
        <f>IF(SUM('2025_1_Winter:2027_2_Spring'!AE63)&gt;0,AVERAGE('2025_1_Winter:2027_2_Spring'!AE63),"**")</f>
        <v>**</v>
      </c>
      <c r="AF63" s="37" t="str">
        <f>IF(SUM('2025_1_Winter:2027_2_Spring'!AF63)&gt;0,AVERAGE('2025_1_Winter:2027_2_Spring'!AF63),"**")</f>
        <v>**</v>
      </c>
      <c r="AG63" s="10" t="str">
        <f>IF(SUM('2025_1_Winter:2027_2_Spring'!AG63)&gt;0,AVERAGE('2025_1_Winter:2027_2_Spring'!AG63),"**")</f>
        <v>**</v>
      </c>
      <c r="AH63" s="10" t="str">
        <f>IF(SUM('2025_1_Winter:2027_2_Spring'!AH63)&gt;0,AVERAGE('2025_1_Winter:2027_2_Spring'!AH63),"**")</f>
        <v>**</v>
      </c>
      <c r="AI63" s="10">
        <f>IF(SUM('2025_1_Winter:2027_2_Spring'!AI63)&gt;0,AVERAGE('2025_1_Winter:2027_2_Spring'!AI63),"**")</f>
        <v>1.25</v>
      </c>
      <c r="AJ63" s="70" t="str">
        <f>IF(SUM('2025_1_Winter:2027_2_Spring'!AJ63)&gt;0,AVERAGE('2025_1_Winter:2027_2_Spring'!AJ63),"**")</f>
        <v>**</v>
      </c>
      <c r="AK63" s="71" t="str">
        <f>IF(SUM('2025_1_Winter:2027_2_Spring'!AK63)&gt;0,AVERAGE('2025_1_Winter:2027_2_Spring'!AK63),"**")</f>
        <v>**</v>
      </c>
      <c r="AL63" s="37" t="str">
        <f>IF(SUM('2025_1_Winter:2027_2_Spring'!AL63)&gt;0,AVERAGE('2025_1_Winter:2027_2_Spring'!AL63),"**")</f>
        <v>**</v>
      </c>
      <c r="AM63" s="37" t="str">
        <f>IF(SUM('2025_1_Winter:2027_2_Spring'!AM63)&gt;0,AVERAGE('2025_1_Winter:2027_2_Spring'!AM63),"**")</f>
        <v>**</v>
      </c>
      <c r="AN63" s="37" t="str">
        <f>IF(SUM('2025_1_Winter:2027_2_Spring'!AN63)&gt;0,AVERAGE('2025_1_Winter:2027_2_Spring'!AN63),"**")</f>
        <v>**</v>
      </c>
      <c r="AO63" s="37" t="str">
        <f>IF(SUM('2025_1_Winter:2027_2_Spring'!AO63)&gt;0,AVERAGE('2025_1_Winter:2027_2_Spring'!AO63),"**")</f>
        <v>**</v>
      </c>
      <c r="AP63" s="37" t="str">
        <f>IF(SUM('2025_1_Winter:2027_2_Spring'!AP63)&gt;0,AVERAGE('2025_1_Winter:2027_2_Spring'!AP63),"**")</f>
        <v>**</v>
      </c>
      <c r="AQ63" s="37" t="str">
        <f>IF(SUM('2025_1_Winter:2027_2_Spring'!AQ63)&gt;0,AVERAGE('2025_1_Winter:2027_2_Spring'!AQ63),"**")</f>
        <v>**</v>
      </c>
      <c r="AR63" s="37" t="str">
        <f>IF(SUM('2025_1_Winter:2027_2_Spring'!AR63)&gt;0,AVERAGE('2025_1_Winter:2027_2_Spring'!AR63),"**")</f>
        <v>**</v>
      </c>
      <c r="AS63" s="37" t="str">
        <f>IF(SUM('2025_1_Winter:2027_2_Spring'!AS63)&gt;0,AVERAGE('2025_1_Winter:2027_2_Spring'!AS63),"**")</f>
        <v>**</v>
      </c>
      <c r="AT63" s="37" t="str">
        <f>IF(SUM('2025_1_Winter:2027_2_Spring'!AT63)&gt;0,AVERAGE('2025_1_Winter:2027_2_Spring'!AT63),"**")</f>
        <v>**</v>
      </c>
      <c r="AU63" s="37" t="str">
        <f>IF(SUM('2025_1_Winter:2027_2_Spring'!AU63)&gt;0,AVERAGE('2025_1_Winter:2027_2_Spring'!AU63),"**")</f>
        <v>**</v>
      </c>
      <c r="AV63" s="10" t="str">
        <f>IF(SUM('2025_1_Winter:2027_2_Spring'!AV63)&gt;0,AVERAGE('2025_1_Winter:2027_2_Spring'!AV63),"**")</f>
        <v>**</v>
      </c>
      <c r="AW63" s="10">
        <f>IF(SUM('2025_1_Winter:2027_2_Spring'!AW63)&gt;0,AVERAGE('2025_1_Winter:2027_2_Spring'!AW63),"**")</f>
        <v>5.09</v>
      </c>
      <c r="AX63" s="10" t="str">
        <f>IF(SUM('2025_1_Winter:2027_2_Spring'!AX63)&gt;0,AVERAGE('2025_1_Winter:2027_2_Spring'!AX63),"**")</f>
        <v>**</v>
      </c>
      <c r="AY63" s="37">
        <f>IF(SUM('2025_1_Winter:2027_2_Spring'!AY63)&gt;0,AVERAGE('2025_1_Winter:2027_2_Spring'!AY63),"**")</f>
        <v>189</v>
      </c>
      <c r="AZ63" s="87">
        <f>IF(SUM('2025_1_Winter:2027_2_Spring'!AZ63)&gt;0,AVERAGE('2025_1_Winter:2027_2_Spring'!AZ63),"**")</f>
        <v>341</v>
      </c>
      <c r="BA63" s="10" t="str">
        <f>IF(SUM('2025_1_Winter:2027_2_Spring'!BA63)&gt;0,AVERAGE('2025_1_Winter:2027_2_Spring'!BA63),"**")</f>
        <v>**</v>
      </c>
      <c r="BB63" s="27" t="str">
        <f>IF(SUM('2025_1_Winter:2027_2_Spring'!BB63)&gt;0,AVERAGE('2025_1_Winter:2027_2_Spring'!BB63),"**")</f>
        <v>**</v>
      </c>
      <c r="BC63" s="3" t="str">
        <f>IF(SUM('2025_1_Winter:2027_2_Spring'!BC63)&gt;0,AVERAGE('2025_1_Winter:2027_2_Spring'!BC63),"**")</f>
        <v>**</v>
      </c>
      <c r="BD63" s="3" t="str">
        <f>IF(SUM('2025_1_Winter:2027_2_Spring'!BD63)&gt;0,AVERAGE('2025_1_Winter:2027_2_Spring'!BD63),"**")</f>
        <v>**</v>
      </c>
      <c r="BE63" s="3" t="str">
        <f>IF(SUM('2025_1_Winter:2027_2_Spring'!BE63)&gt;0,AVERAGE('2025_1_Winter:2027_2_Spring'!BE63),"**")</f>
        <v>**</v>
      </c>
      <c r="BF63" s="3" t="str">
        <f>IF(SUM('2025_1_Winter:2027_2_Spring'!BF63)&gt;0,AVERAGE('2025_1_Winter:2027_2_Spring'!BF63),"**")</f>
        <v>**</v>
      </c>
      <c r="BG63" s="3" t="str">
        <f>IF(SUM('2025_1_Winter:2027_2_Spring'!BG63)&gt;0,AVERAGE('2025_1_Winter:2027_2_Spring'!BG63),"**")</f>
        <v>**</v>
      </c>
      <c r="BH63" s="3" t="str">
        <f>IF(SUM('2025_1_Winter:2027_2_Spring'!BH63)&gt;0,AVERAGE('2025_1_Winter:2027_2_Spring'!BH63),"**")</f>
        <v>**</v>
      </c>
      <c r="BI63" s="3" t="str">
        <f>IF(SUM('2025_1_Winter:2027_2_Spring'!BI63)&gt;0,AVERAGE('2025_1_Winter:2027_2_Spring'!BI63),"**")</f>
        <v>**</v>
      </c>
      <c r="BJ63" s="3" t="str">
        <f>IF(SUM('2025_1_Winter:2027_2_Spring'!BJ63)&gt;0,AVERAGE('2025_1_Winter:2027_2_Spring'!BJ63),"**")</f>
        <v>**</v>
      </c>
      <c r="BK63" s="3" t="str">
        <f>IF(SUM('2025_1_Winter:2027_2_Spring'!BK63)&gt;0,AVERAGE('2025_1_Winter:2027_2_Spring'!BK63),"**")</f>
        <v>**</v>
      </c>
      <c r="BL63" s="4" t="str">
        <f>IF(SUM('2025_1_Winter:2027_2_Spring'!BL63)&gt;0,AVERAGE('2025_1_Winter:2027_2_Spring'!BL63),"**")</f>
        <v>**</v>
      </c>
      <c r="BM63" s="4" t="str">
        <f>IF(SUM('2025_1_Winter:2027_2_Spring'!BM63)&gt;0,AVERAGE('2025_1_Winter:2027_2_Spring'!BM63),"**")</f>
        <v>**</v>
      </c>
      <c r="BN63" s="4" t="str">
        <f>IF(SUM('2025_1_Winter:2027_2_Spring'!BN63)&gt;0,AVERAGE('2025_1_Winter:2027_2_Spring'!BN63),"**")</f>
        <v>**</v>
      </c>
      <c r="BO63" s="4" t="str">
        <f>IF(SUM('2025_1_Winter:2027_2_Spring'!BO63)&gt;0,AVERAGE('2025_1_Winter:2027_2_Spring'!BO63),"**")</f>
        <v>**</v>
      </c>
      <c r="BP63" s="4" t="str">
        <f>IF(SUM('2025_1_Winter:2027_2_Spring'!BP63)&gt;0,AVERAGE('2025_1_Winter:2027_2_Spring'!BP63),"**")</f>
        <v>**</v>
      </c>
      <c r="BQ63" s="4" t="str">
        <f>IF(SUM('2025_1_Winter:2027_2_Spring'!BQ63)&gt;0,AVERAGE('2025_1_Winter:2027_2_Spring'!BQ63),"**")</f>
        <v>**</v>
      </c>
      <c r="BR63" s="4" t="str">
        <f>IF(SUM('2025_1_Winter:2027_2_Spring'!BR63)&gt;0,AVERAGE('2025_1_Winter:2027_2_Spring'!BR63),"**")</f>
        <v>**</v>
      </c>
      <c r="BS63" s="4" t="str">
        <f>IF(SUM('2025_1_Winter:2027_2_Spring'!BS63)&gt;0,AVERAGE('2025_1_Winter:2027_2_Spring'!BS63),"**")</f>
        <v>**</v>
      </c>
      <c r="BT63" s="4" t="str">
        <f>IF(SUM('2025_1_Winter:2027_2_Spring'!BT63)&gt;0,AVERAGE('2025_1_Winter:2027_2_Spring'!BT63),"**")</f>
        <v>**</v>
      </c>
      <c r="BU63" s="4" t="str">
        <f>IF(SUM('2025_1_Winter:2027_2_Spring'!BU63)&gt;0,AVERAGE('2025_1_Winter:2027_2_Spring'!BU63),"**")</f>
        <v>**</v>
      </c>
      <c r="BV63" s="56" t="str">
        <f>IF(SUM('2025_1_Winter:2027_2_Spring'!BV63)&gt;0,AVERAGE('2025_1_Winter:2027_2_Spring'!BV63),"**")</f>
        <v>**</v>
      </c>
      <c r="BW63" s="57" t="str">
        <f>IF(SUM('2025_1_Winter:2027_2_Spring'!BW63)&gt;0,AVERAGE('2025_1_Winter:2027_2_Spring'!BW63),"**")</f>
        <v>**</v>
      </c>
      <c r="BX63" s="57" t="str">
        <f>IF(SUM('2025_1_Winter:2027_2_Spring'!BX63)&gt;0,AVERAGE('2025_1_Winter:2027_2_Spring'!BX63),"**")</f>
        <v>**</v>
      </c>
      <c r="BY63" s="57" t="str">
        <f>IF(SUM('2025_1_Winter:2027_2_Spring'!BY63)&gt;0,AVERAGE('2025_1_Winter:2027_2_Spring'!BY63),"**")</f>
        <v>**</v>
      </c>
      <c r="BZ63" s="57" t="str">
        <f>IF(SUM('2025_1_Winter:2027_2_Spring'!BZ63)&gt;0,AVERAGE('2025_1_Winter:2027_2_Spring'!BZ63),"**")</f>
        <v>**</v>
      </c>
      <c r="CA63" s="57" t="str">
        <f>IF(SUM('2025_1_Winter:2027_2_Spring'!CA63)&gt;0,AVERAGE('2025_1_Winter:2027_2_Spring'!CA63),"**")</f>
        <v>**</v>
      </c>
      <c r="CB63" s="57" t="str">
        <f>IF(SUM('2025_1_Winter:2027_2_Spring'!CB63)&gt;0,AVERAGE('2025_1_Winter:2027_2_Spring'!CB63),"**")</f>
        <v>**</v>
      </c>
      <c r="CC63" s="4" t="str">
        <f>IF(SUM('2025_1_Winter:2027_2_Spring'!CC63)&gt;0,AVERAGE('2025_1_Winter:2027_2_Spring'!CC63),"**")</f>
        <v>**</v>
      </c>
      <c r="CD63" s="4" t="str">
        <f>IF(SUM('2025_1_Winter:2027_2_Spring'!CD63)&gt;0,AVERAGE('2025_1_Winter:2027_2_Spring'!CD63),"**")</f>
        <v>**</v>
      </c>
      <c r="CE63" s="4" t="str">
        <f>IF(SUM('2025_1_Winter:2027_2_Spring'!CE63)&gt;0,AVERAGE('2025_1_Winter:2027_2_Spring'!CE63),"**")</f>
        <v>**</v>
      </c>
      <c r="CF63" s="4" t="str">
        <f>IF(SUM('2025_1_Winter:2027_2_Spring'!CF63)&gt;0,AVERAGE('2025_1_Winter:2027_2_Spring'!CF63),"**")</f>
        <v>**</v>
      </c>
      <c r="CG63" s="4" t="str">
        <f>IF(SUM('2025_1_Winter:2027_2_Spring'!CG63)&gt;0,AVERAGE('2025_1_Winter:2027_2_Spring'!CG63),"**")</f>
        <v>**</v>
      </c>
      <c r="CH63" s="4" t="str">
        <f>IF(SUM('2025_1_Winter:2027_2_Spring'!CH63)&gt;0,AVERAGE('2025_1_Winter:2027_2_Spring'!CH63),"**")</f>
        <v>**</v>
      </c>
      <c r="CI63" s="4" t="str">
        <f>IF(SUM('2025_1_Winter:2027_2_Spring'!CI63)&gt;0,AVERAGE('2025_1_Winter:2027_2_Spring'!CI63),"**")</f>
        <v>**</v>
      </c>
      <c r="CJ63" s="4" t="str">
        <f>IF(SUM('2025_1_Winter:2027_2_Spring'!CJ63)&gt;0,AVERAGE('2025_1_Winter:2027_2_Spring'!CJ63),"**")</f>
        <v>**</v>
      </c>
      <c r="CK63" s="4" t="str">
        <f>IF(SUM('2025_1_Winter:2027_2_Spring'!CK63)&gt;0,AVERAGE('2025_1_Winter:2027_2_Spring'!CK63),"**")</f>
        <v>**</v>
      </c>
      <c r="CL63" s="4" t="str">
        <f>IF(SUM('2025_1_Winter:2027_2_Spring'!CL63)&gt;0,AVERAGE('2025_1_Winter:2027_2_Spring'!CL63),"**")</f>
        <v>**</v>
      </c>
      <c r="CM63" s="4" t="str">
        <f>IF(SUM('2025_1_Winter:2027_2_Spring'!CM63)&gt;0,AVERAGE('2025_1_Winter:2027_2_Spring'!CM63),"**")</f>
        <v>**</v>
      </c>
      <c r="CN63" s="4" t="str">
        <f>IF(SUM('2025_1_Winter:2027_2_Spring'!CN63)&gt;0,AVERAGE('2025_1_Winter:2027_2_Spring'!CN63),"**")</f>
        <v>**</v>
      </c>
      <c r="CO63" s="4" t="str">
        <f>IF(SUM('2025_1_Winter:2027_2_Spring'!CO63)&gt;0,AVERAGE('2025_1_Winter:2027_2_Spring'!CO63),"**")</f>
        <v>**</v>
      </c>
      <c r="CP63" s="4" t="str">
        <f>IF(SUM('2025_1_Winter:2027_2_Spring'!CP63)&gt;0,AVERAGE('2025_1_Winter:2027_2_Spring'!CP63),"**")</f>
        <v>**</v>
      </c>
      <c r="CQ63" s="4" t="str">
        <f>IF(SUM('2025_1_Winter:2027_2_Spring'!CQ63)&gt;0,AVERAGE('2025_1_Winter:2027_2_Spring'!CQ63),"**")</f>
        <v>**</v>
      </c>
      <c r="CR63" s="46" t="str">
        <f>IF(SUM('2025_1_Winter:2027_2_Spring'!CR63)&gt;0,AVERAGE('2025_1_Winter:2027_2_Spring'!CR63),"**")</f>
        <v>**</v>
      </c>
      <c r="CS63" s="4" t="str">
        <f>IF(SUM('2025_1_Winter:2027_2_Spring'!CS63)&gt;0,AVERAGE('2025_1_Winter:2027_2_Spring'!CS63),"**")</f>
        <v>**</v>
      </c>
      <c r="CT63" s="2" t="str">
        <f>IF(SUM('2025_1_Winter:2027_2_Spring'!CT63)&gt;0,AVERAGE('2025_1_Winter:2027_2_Spring'!CT63),"**")</f>
        <v>**</v>
      </c>
      <c r="CU63" s="3"/>
      <c r="CV63" s="3" t="str">
        <f t="shared" si="1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60">
        <f>COUNT('2025_1_Winter:2027_2_Spring'!F64)</f>
        <v>1</v>
      </c>
      <c r="G64" s="17" t="s">
        <v>357</v>
      </c>
      <c r="H64" s="84" t="e">
        <f>IF(SUM(#REF!)&gt;0,AVERAGE(#REF!),"**")</f>
        <v>#REF!</v>
      </c>
      <c r="I64" s="43" t="e">
        <f>IF(SUM(#REF!)&gt;0,AVERAGE(#REF!),"**")</f>
        <v>#REF!</v>
      </c>
      <c r="J64" s="91" t="e">
        <f>IF(SUM(#REF!)&gt;0,AVERAGE(#REF!),"**")</f>
        <v>#REF!</v>
      </c>
      <c r="K64" s="10" t="e">
        <f>IF(SUM(#REF!)&gt;0,AVERAGE(#REF!),"**")</f>
        <v>#REF!</v>
      </c>
      <c r="L64" s="10" t="e">
        <f>IF(SUM(#REF!)&gt;0,AVERAGE(#REF!),"**")</f>
        <v>#REF!</v>
      </c>
      <c r="M64" s="43" t="e">
        <f>IF(SUM(#REF!)&gt;0,AVERAGE(#REF!),"**")</f>
        <v>#REF!</v>
      </c>
      <c r="N64" s="43" t="e">
        <f>IF(SUM(#REF!)&gt;0,AVERAGE(#REF!),"**")</f>
        <v>#REF!</v>
      </c>
      <c r="O64" s="10">
        <f>IF(SUM('2025_1_Winter:2027_2_Spring'!O64)&gt;0,AVERAGE('2025_1_Winter:2027_2_Spring'!O64),"**")</f>
        <v>7.2</v>
      </c>
      <c r="P64" s="80" t="str">
        <f>IF(SUM('2025_1_Winter:2027_2_Spring'!P64)&gt;0,AVERAGE('2025_1_Winter:2027_2_Spring'!P64),"**")</f>
        <v>**</v>
      </c>
      <c r="Q64" s="80" t="str">
        <f>IF(SUM('2025_1_Winter:2027_2_Spring'!Q64)&gt;0,AVERAGE('2025_1_Winter:2027_2_Spring'!Q64),"**")</f>
        <v>**</v>
      </c>
      <c r="R64" s="50">
        <f>IF(SUM('2025_1_Winter:2027_2_Spring'!R64)&gt;0,AVERAGE('2025_1_Winter:2027_2_Spring'!R64),"**")</f>
        <v>1.3859999999999999</v>
      </c>
      <c r="S64" s="4" t="str">
        <f>IF(SUM('2025_1_Winter:2027_2_Spring'!S64)&gt;0,AVERAGE('2025_1_Winter:2027_2_Spring'!S64),"**")</f>
        <v>**</v>
      </c>
      <c r="T64" s="46">
        <f>IF(SUM('2025_1_Winter:2027_2_Spring'!T64)&gt;0,AVERAGE('2025_1_Winter:2027_2_Spring'!T64),"**")</f>
        <v>9</v>
      </c>
      <c r="U64" s="46">
        <f>IF(SUM('2025_1_Winter:2027_2_Spring'!U64)&gt;0,AVERAGE('2025_1_Winter:2027_2_Spring'!U64),"**")</f>
        <v>12.4</v>
      </c>
      <c r="V64" s="46" t="str">
        <f>IF(SUM('2025_1_Winter:2027_2_Spring'!V64)&gt;0,AVERAGE('2025_1_Winter:2027_2_Spring'!V64),"**")</f>
        <v>**</v>
      </c>
      <c r="W64" s="46" t="str">
        <f>IF(SUM('2025_1_Winter:2027_2_Spring'!W64)&gt;0,AVERAGE('2025_1_Winter:2027_2_Spring'!W64),"**")</f>
        <v>**</v>
      </c>
      <c r="X64" s="46">
        <f>IF(SUM('2025_1_Winter:2027_2_Spring'!X64)&gt;0,AVERAGE('2025_1_Winter:2027_2_Spring'!X64),"**")</f>
        <v>8.6</v>
      </c>
      <c r="Y64" s="37">
        <f>IF(SUM('2025_1_Winter:2027_2_Spring'!Y64)&gt;0,AVERAGE('2025_1_Winter:2027_2_Spring'!Y64),"**")</f>
        <v>0.92</v>
      </c>
      <c r="Z64" s="46" t="str">
        <f>IF(SUM('2025_1_Winter:2027_2_Spring'!Z64)&gt;0,AVERAGE('2025_1_Winter:2027_2_Spring'!Z64),"**")</f>
        <v>**</v>
      </c>
      <c r="AA64" s="46">
        <f>IF(SUM('2025_1_Winter:2027_2_Spring'!AA64)&gt;0,AVERAGE('2025_1_Winter:2027_2_Spring'!AA64),"**")</f>
        <v>5.37</v>
      </c>
      <c r="AB64" s="46">
        <f>IF(SUM('2025_1_Winter:2027_2_Spring'!AB64)&gt;0,AVERAGE('2025_1_Winter:2027_2_Spring'!AB64),"**")</f>
        <v>20.100000000000001</v>
      </c>
      <c r="AC64" s="46" t="str">
        <f>IF(SUM('2025_1_Winter:2027_2_Spring'!AC64)&gt;0,AVERAGE('2025_1_Winter:2027_2_Spring'!AC64),"**")</f>
        <v>**</v>
      </c>
      <c r="AD64" s="46">
        <f>IF(SUM('2025_1_Winter:2027_2_Spring'!AD64)&gt;0,AVERAGE('2025_1_Winter:2027_2_Spring'!AD64),"**")</f>
        <v>60</v>
      </c>
      <c r="AE64" s="10" t="str">
        <f>IF(SUM('2025_1_Winter:2027_2_Spring'!AE64)&gt;0,AVERAGE('2025_1_Winter:2027_2_Spring'!AE64),"**")</f>
        <v>**</v>
      </c>
      <c r="AF64" s="37">
        <f>IF(SUM('2025_1_Winter:2027_2_Spring'!AF64)&gt;0,AVERAGE('2025_1_Winter:2027_2_Spring'!AF64),"**")</f>
        <v>1.2</v>
      </c>
      <c r="AG64" s="10" t="str">
        <f>IF(SUM('2025_1_Winter:2027_2_Spring'!AG64)&gt;0,AVERAGE('2025_1_Winter:2027_2_Spring'!AG64),"**")</f>
        <v>**</v>
      </c>
      <c r="AH64" s="10" t="str">
        <f>IF(SUM('2025_1_Winter:2027_2_Spring'!AH64)&gt;0,AVERAGE('2025_1_Winter:2027_2_Spring'!AH64),"**")</f>
        <v>**</v>
      </c>
      <c r="AI64" s="10">
        <f>IF(SUM('2025_1_Winter:2027_2_Spring'!AI64)&gt;0,AVERAGE('2025_1_Winter:2027_2_Spring'!AI64),"**")</f>
        <v>1.33</v>
      </c>
      <c r="AJ64" s="70">
        <f>IF(SUM('2025_1_Winter:2027_2_Spring'!AJ64)&gt;0,AVERAGE('2025_1_Winter:2027_2_Spring'!AJ64),"**")</f>
        <v>1.27</v>
      </c>
      <c r="AK64" s="71" t="str">
        <f>IF(SUM('2025_1_Winter:2027_2_Spring'!AK64)&gt;0,AVERAGE('2025_1_Winter:2027_2_Spring'!AK64),"**")</f>
        <v>**</v>
      </c>
      <c r="AL64" s="37" t="str">
        <f>IF(SUM('2025_1_Winter:2027_2_Spring'!AL64)&gt;0,AVERAGE('2025_1_Winter:2027_2_Spring'!AL64),"**")</f>
        <v>**</v>
      </c>
      <c r="AM64" s="37" t="str">
        <f>IF(SUM('2025_1_Winter:2027_2_Spring'!AM64)&gt;0,AVERAGE('2025_1_Winter:2027_2_Spring'!AM64),"**")</f>
        <v>**</v>
      </c>
      <c r="AN64" s="37">
        <f>IF(SUM('2025_1_Winter:2027_2_Spring'!AN64)&gt;0,AVERAGE('2025_1_Winter:2027_2_Spring'!AN64),"**")</f>
        <v>10.8</v>
      </c>
      <c r="AO64" s="37" t="str">
        <f>IF(SUM('2025_1_Winter:2027_2_Spring'!AO64)&gt;0,AVERAGE('2025_1_Winter:2027_2_Spring'!AO64),"**")</f>
        <v>**</v>
      </c>
      <c r="AP64" s="37" t="str">
        <f>IF(SUM('2025_1_Winter:2027_2_Spring'!AP64)&gt;0,AVERAGE('2025_1_Winter:2027_2_Spring'!AP64),"**")</f>
        <v>**</v>
      </c>
      <c r="AQ64" s="37" t="str">
        <f>IF(SUM('2025_1_Winter:2027_2_Spring'!AQ64)&gt;0,AVERAGE('2025_1_Winter:2027_2_Spring'!AQ64),"**")</f>
        <v>**</v>
      </c>
      <c r="AR64" s="37" t="str">
        <f>IF(SUM('2025_1_Winter:2027_2_Spring'!AR64)&gt;0,AVERAGE('2025_1_Winter:2027_2_Spring'!AR64),"**")</f>
        <v>**</v>
      </c>
      <c r="AS64" s="37">
        <f>IF(SUM('2025_1_Winter:2027_2_Spring'!AS64)&gt;0,AVERAGE('2025_1_Winter:2027_2_Spring'!AS64),"**")</f>
        <v>1.69</v>
      </c>
      <c r="AT64" s="37" t="str">
        <f>IF(SUM('2025_1_Winter:2027_2_Spring'!AT64)&gt;0,AVERAGE('2025_1_Winter:2027_2_Spring'!AT64),"**")</f>
        <v>**</v>
      </c>
      <c r="AU64" s="37" t="str">
        <f>IF(SUM('2025_1_Winter:2027_2_Spring'!AU64)&gt;0,AVERAGE('2025_1_Winter:2027_2_Spring'!AU64),"**")</f>
        <v>**</v>
      </c>
      <c r="AV64" s="10" t="str">
        <f>IF(SUM('2025_1_Winter:2027_2_Spring'!AV64)&gt;0,AVERAGE('2025_1_Winter:2027_2_Spring'!AV64),"**")</f>
        <v>**</v>
      </c>
      <c r="AW64" s="10">
        <f>IF(SUM('2025_1_Winter:2027_2_Spring'!AW64)&gt;0,AVERAGE('2025_1_Winter:2027_2_Spring'!AW64),"**")</f>
        <v>2.23</v>
      </c>
      <c r="AX64" s="10" t="str">
        <f>IF(SUM('2025_1_Winter:2027_2_Spring'!AX64)&gt;0,AVERAGE('2025_1_Winter:2027_2_Spring'!AX64),"**")</f>
        <v>**</v>
      </c>
      <c r="AY64" s="37" t="str">
        <f>IF(SUM('2025_1_Winter:2027_2_Spring'!AY64)&gt;0,AVERAGE('2025_1_Winter:2027_2_Spring'!AY64),"**")</f>
        <v>**</v>
      </c>
      <c r="AZ64" s="87">
        <f>IF(SUM('2025_1_Winter:2027_2_Spring'!AZ64)&gt;0,AVERAGE('2025_1_Winter:2027_2_Spring'!AZ64),"**")</f>
        <v>45.4</v>
      </c>
      <c r="BA64" s="10" t="str">
        <f>IF(SUM('2025_1_Winter:2027_2_Spring'!BA64)&gt;0,AVERAGE('2025_1_Winter:2027_2_Spring'!BA64),"**")</f>
        <v>**</v>
      </c>
      <c r="BB64" s="27" t="str">
        <f>IF(SUM('2025_1_Winter:2027_2_Spring'!BB64)&gt;0,AVERAGE('2025_1_Winter:2027_2_Spring'!BB64),"**")</f>
        <v>**</v>
      </c>
      <c r="BC64" s="3" t="str">
        <f>IF(SUM('2025_1_Winter:2027_2_Spring'!BC64)&gt;0,AVERAGE('2025_1_Winter:2027_2_Spring'!BC64),"**")</f>
        <v>**</v>
      </c>
      <c r="BD64" s="3" t="str">
        <f>IF(SUM('2025_1_Winter:2027_2_Spring'!BD64)&gt;0,AVERAGE('2025_1_Winter:2027_2_Spring'!BD64),"**")</f>
        <v>**</v>
      </c>
      <c r="BE64" s="3" t="str">
        <f>IF(SUM('2025_1_Winter:2027_2_Spring'!BE64)&gt;0,AVERAGE('2025_1_Winter:2027_2_Spring'!BE64),"**")</f>
        <v>**</v>
      </c>
      <c r="BF64" s="3" t="str">
        <f>IF(SUM('2025_1_Winter:2027_2_Spring'!BF64)&gt;0,AVERAGE('2025_1_Winter:2027_2_Spring'!BF64),"**")</f>
        <v>**</v>
      </c>
      <c r="BG64" s="3" t="str">
        <f>IF(SUM('2025_1_Winter:2027_2_Spring'!BG64)&gt;0,AVERAGE('2025_1_Winter:2027_2_Spring'!BG64),"**")</f>
        <v>**</v>
      </c>
      <c r="BH64" s="3" t="str">
        <f>IF(SUM('2025_1_Winter:2027_2_Spring'!BH64)&gt;0,AVERAGE('2025_1_Winter:2027_2_Spring'!BH64),"**")</f>
        <v>**</v>
      </c>
      <c r="BI64" s="3" t="str">
        <f>IF(SUM('2025_1_Winter:2027_2_Spring'!BI64)&gt;0,AVERAGE('2025_1_Winter:2027_2_Spring'!BI64),"**")</f>
        <v>**</v>
      </c>
      <c r="BJ64" s="3" t="str">
        <f>IF(SUM('2025_1_Winter:2027_2_Spring'!BJ64)&gt;0,AVERAGE('2025_1_Winter:2027_2_Spring'!BJ64),"**")</f>
        <v>**</v>
      </c>
      <c r="BK64" s="3" t="str">
        <f>IF(SUM('2025_1_Winter:2027_2_Spring'!BK64)&gt;0,AVERAGE('2025_1_Winter:2027_2_Spring'!BK64),"**")</f>
        <v>**</v>
      </c>
      <c r="BL64" s="4" t="str">
        <f>IF(SUM('2025_1_Winter:2027_2_Spring'!BL64)&gt;0,AVERAGE('2025_1_Winter:2027_2_Spring'!BL64),"**")</f>
        <v>**</v>
      </c>
      <c r="BM64" s="4" t="str">
        <f>IF(SUM('2025_1_Winter:2027_2_Spring'!BM64)&gt;0,AVERAGE('2025_1_Winter:2027_2_Spring'!BM64),"**")</f>
        <v>**</v>
      </c>
      <c r="BN64" s="4" t="str">
        <f>IF(SUM('2025_1_Winter:2027_2_Spring'!BN64)&gt;0,AVERAGE('2025_1_Winter:2027_2_Spring'!BN64),"**")</f>
        <v>**</v>
      </c>
      <c r="BO64" s="4" t="str">
        <f>IF(SUM('2025_1_Winter:2027_2_Spring'!BO64)&gt;0,AVERAGE('2025_1_Winter:2027_2_Spring'!BO64),"**")</f>
        <v>**</v>
      </c>
      <c r="BP64" s="4" t="str">
        <f>IF(SUM('2025_1_Winter:2027_2_Spring'!BP64)&gt;0,AVERAGE('2025_1_Winter:2027_2_Spring'!BP64),"**")</f>
        <v>**</v>
      </c>
      <c r="BQ64" s="4" t="str">
        <f>IF(SUM('2025_1_Winter:2027_2_Spring'!BQ64)&gt;0,AVERAGE('2025_1_Winter:2027_2_Spring'!BQ64),"**")</f>
        <v>**</v>
      </c>
      <c r="BR64" s="4" t="str">
        <f>IF(SUM('2025_1_Winter:2027_2_Spring'!BR64)&gt;0,AVERAGE('2025_1_Winter:2027_2_Spring'!BR64),"**")</f>
        <v>**</v>
      </c>
      <c r="BS64" s="4" t="str">
        <f>IF(SUM('2025_1_Winter:2027_2_Spring'!BS64)&gt;0,AVERAGE('2025_1_Winter:2027_2_Spring'!BS64),"**")</f>
        <v>**</v>
      </c>
      <c r="BT64" s="4" t="str">
        <f>IF(SUM('2025_1_Winter:2027_2_Spring'!BT64)&gt;0,AVERAGE('2025_1_Winter:2027_2_Spring'!BT64),"**")</f>
        <v>**</v>
      </c>
      <c r="BU64" s="4" t="str">
        <f>IF(SUM('2025_1_Winter:2027_2_Spring'!BU64)&gt;0,AVERAGE('2025_1_Winter:2027_2_Spring'!BU64),"**")</f>
        <v>**</v>
      </c>
      <c r="BV64" s="56" t="str">
        <f>IF(SUM('2025_1_Winter:2027_2_Spring'!BV64)&gt;0,AVERAGE('2025_1_Winter:2027_2_Spring'!BV64),"**")</f>
        <v>**</v>
      </c>
      <c r="BW64" s="57" t="str">
        <f>IF(SUM('2025_1_Winter:2027_2_Spring'!BW64)&gt;0,AVERAGE('2025_1_Winter:2027_2_Spring'!BW64),"**")</f>
        <v>**</v>
      </c>
      <c r="BX64" s="57" t="str">
        <f>IF(SUM('2025_1_Winter:2027_2_Spring'!BX64)&gt;0,AVERAGE('2025_1_Winter:2027_2_Spring'!BX64),"**")</f>
        <v>**</v>
      </c>
      <c r="BY64" s="57" t="str">
        <f>IF(SUM('2025_1_Winter:2027_2_Spring'!BY64)&gt;0,AVERAGE('2025_1_Winter:2027_2_Spring'!BY64),"**")</f>
        <v>**</v>
      </c>
      <c r="BZ64" s="57" t="str">
        <f>IF(SUM('2025_1_Winter:2027_2_Spring'!BZ64)&gt;0,AVERAGE('2025_1_Winter:2027_2_Spring'!BZ64),"**")</f>
        <v>**</v>
      </c>
      <c r="CA64" s="57" t="str">
        <f>IF(SUM('2025_1_Winter:2027_2_Spring'!CA64)&gt;0,AVERAGE('2025_1_Winter:2027_2_Spring'!CA64),"**")</f>
        <v>**</v>
      </c>
      <c r="CB64" s="57" t="str">
        <f>IF(SUM('2025_1_Winter:2027_2_Spring'!CB64)&gt;0,AVERAGE('2025_1_Winter:2027_2_Spring'!CB64),"**")</f>
        <v>**</v>
      </c>
      <c r="CC64" s="4" t="str">
        <f>IF(SUM('2025_1_Winter:2027_2_Spring'!CC64)&gt;0,AVERAGE('2025_1_Winter:2027_2_Spring'!CC64),"**")</f>
        <v>**</v>
      </c>
      <c r="CD64" s="4" t="str">
        <f>IF(SUM('2025_1_Winter:2027_2_Spring'!CD64)&gt;0,AVERAGE('2025_1_Winter:2027_2_Spring'!CD64),"**")</f>
        <v>**</v>
      </c>
      <c r="CE64" s="4" t="str">
        <f>IF(SUM('2025_1_Winter:2027_2_Spring'!CE64)&gt;0,AVERAGE('2025_1_Winter:2027_2_Spring'!CE64),"**")</f>
        <v>**</v>
      </c>
      <c r="CF64" s="4" t="str">
        <f>IF(SUM('2025_1_Winter:2027_2_Spring'!CF64)&gt;0,AVERAGE('2025_1_Winter:2027_2_Spring'!CF64),"**")</f>
        <v>**</v>
      </c>
      <c r="CG64" s="4" t="str">
        <f>IF(SUM('2025_1_Winter:2027_2_Spring'!CG64)&gt;0,AVERAGE('2025_1_Winter:2027_2_Spring'!CG64),"**")</f>
        <v>**</v>
      </c>
      <c r="CH64" s="4" t="str">
        <f>IF(SUM('2025_1_Winter:2027_2_Spring'!CH64)&gt;0,AVERAGE('2025_1_Winter:2027_2_Spring'!CH64),"**")</f>
        <v>**</v>
      </c>
      <c r="CI64" s="4" t="str">
        <f>IF(SUM('2025_1_Winter:2027_2_Spring'!CI64)&gt;0,AVERAGE('2025_1_Winter:2027_2_Spring'!CI64),"**")</f>
        <v>**</v>
      </c>
      <c r="CJ64" s="4" t="str">
        <f>IF(SUM('2025_1_Winter:2027_2_Spring'!CJ64)&gt;0,AVERAGE('2025_1_Winter:2027_2_Spring'!CJ64),"**")</f>
        <v>**</v>
      </c>
      <c r="CK64" s="4" t="str">
        <f>IF(SUM('2025_1_Winter:2027_2_Spring'!CK64)&gt;0,AVERAGE('2025_1_Winter:2027_2_Spring'!CK64),"**")</f>
        <v>**</v>
      </c>
      <c r="CL64" s="4" t="str">
        <f>IF(SUM('2025_1_Winter:2027_2_Spring'!CL64)&gt;0,AVERAGE('2025_1_Winter:2027_2_Spring'!CL64),"**")</f>
        <v>**</v>
      </c>
      <c r="CM64" s="4" t="str">
        <f>IF(SUM('2025_1_Winter:2027_2_Spring'!CM64)&gt;0,AVERAGE('2025_1_Winter:2027_2_Spring'!CM64),"**")</f>
        <v>**</v>
      </c>
      <c r="CN64" s="4" t="str">
        <f>IF(SUM('2025_1_Winter:2027_2_Spring'!CN64)&gt;0,AVERAGE('2025_1_Winter:2027_2_Spring'!CN64),"**")</f>
        <v>**</v>
      </c>
      <c r="CO64" s="4" t="str">
        <f>IF(SUM('2025_1_Winter:2027_2_Spring'!CO64)&gt;0,AVERAGE('2025_1_Winter:2027_2_Spring'!CO64),"**")</f>
        <v>**</v>
      </c>
      <c r="CP64" s="4" t="str">
        <f>IF(SUM('2025_1_Winter:2027_2_Spring'!CP64)&gt;0,AVERAGE('2025_1_Winter:2027_2_Spring'!CP64),"**")</f>
        <v>**</v>
      </c>
      <c r="CQ64" s="4" t="str">
        <f>IF(SUM('2025_1_Winter:2027_2_Spring'!CQ64)&gt;0,AVERAGE('2025_1_Winter:2027_2_Spring'!CQ64),"**")</f>
        <v>**</v>
      </c>
      <c r="CR64" s="46" t="str">
        <f>IF(SUM('2025_1_Winter:2027_2_Spring'!CR64)&gt;0,AVERAGE('2025_1_Winter:2027_2_Spring'!CR64),"**")</f>
        <v>**</v>
      </c>
      <c r="CS64" s="4" t="str">
        <f>IF(SUM('2025_1_Winter:2027_2_Spring'!CS64)&gt;0,AVERAGE('2025_1_Winter:2027_2_Spring'!CS64),"**")</f>
        <v>**</v>
      </c>
      <c r="CT64" s="2" t="str">
        <f>IF(SUM('2025_1_Winter:2027_2_Spring'!CT64)&gt;0,AVERAGE('2025_1_Winter:2027_2_Spring'!CT64),"**")</f>
        <v>**</v>
      </c>
      <c r="CU64" s="3"/>
      <c r="CV64" s="3" t="str">
        <f t="shared" si="1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60">
        <f>COUNT('2025_1_Winter:2027_2_Spring'!F65)</f>
        <v>1</v>
      </c>
      <c r="G65" s="17" t="s">
        <v>362</v>
      </c>
      <c r="H65" s="84" t="e">
        <f>IF(SUM(#REF!)&gt;0,AVERAGE(#REF!),"**")</f>
        <v>#REF!</v>
      </c>
      <c r="I65" s="43" t="e">
        <f>IF(SUM(#REF!)&gt;0,AVERAGE(#REF!),"**")</f>
        <v>#REF!</v>
      </c>
      <c r="J65" s="91" t="e">
        <f>IF(SUM(#REF!)&gt;0,AVERAGE(#REF!),"**")</f>
        <v>#REF!</v>
      </c>
      <c r="K65" s="10" t="e">
        <f>IF(SUM(#REF!)&gt;0,AVERAGE(#REF!),"**")</f>
        <v>#REF!</v>
      </c>
      <c r="L65" s="10" t="e">
        <f>IF(SUM(#REF!)&gt;0,AVERAGE(#REF!),"**")</f>
        <v>#REF!</v>
      </c>
      <c r="M65" s="43" t="e">
        <f>IF(SUM(#REF!)&gt;0,AVERAGE(#REF!),"**")</f>
        <v>#REF!</v>
      </c>
      <c r="N65" s="43" t="e">
        <f>IF(SUM(#REF!)&gt;0,AVERAGE(#REF!),"**")</f>
        <v>#REF!</v>
      </c>
      <c r="O65" s="10">
        <f>IF(SUM('2025_1_Winter:2027_2_Spring'!O65)&gt;0,AVERAGE('2025_1_Winter:2027_2_Spring'!O65),"**")</f>
        <v>25.2</v>
      </c>
      <c r="P65" s="80" t="str">
        <f>IF(SUM('2025_1_Winter:2027_2_Spring'!P65)&gt;0,AVERAGE('2025_1_Winter:2027_2_Spring'!P65),"**")</f>
        <v>**</v>
      </c>
      <c r="Q65" s="80" t="str">
        <f>IF(SUM('2025_1_Winter:2027_2_Spring'!Q65)&gt;0,AVERAGE('2025_1_Winter:2027_2_Spring'!Q65),"**")</f>
        <v>**</v>
      </c>
      <c r="R65" s="50">
        <f>IF(SUM('2025_1_Winter:2027_2_Spring'!R65)&gt;0,AVERAGE('2025_1_Winter:2027_2_Spring'!R65),"**")</f>
        <v>9.0310000000000006</v>
      </c>
      <c r="S65" s="4" t="str">
        <f>IF(SUM('2025_1_Winter:2027_2_Spring'!S65)&gt;0,AVERAGE('2025_1_Winter:2027_2_Spring'!S65),"**")</f>
        <v>**</v>
      </c>
      <c r="T65" s="46">
        <f>IF(SUM('2025_1_Winter:2027_2_Spring'!T65)&gt;0,AVERAGE('2025_1_Winter:2027_2_Spring'!T65),"**")</f>
        <v>12</v>
      </c>
      <c r="U65" s="46">
        <f>IF(SUM('2025_1_Winter:2027_2_Spring'!U65)&gt;0,AVERAGE('2025_1_Winter:2027_2_Spring'!U65),"**")</f>
        <v>7.6</v>
      </c>
      <c r="V65" s="46">
        <f>IF(SUM('2025_1_Winter:2027_2_Spring'!V65)&gt;0,AVERAGE('2025_1_Winter:2027_2_Spring'!V65),"**")</f>
        <v>0.25</v>
      </c>
      <c r="W65" s="46" t="str">
        <f>IF(SUM('2025_1_Winter:2027_2_Spring'!W65)&gt;0,AVERAGE('2025_1_Winter:2027_2_Spring'!W65),"**")</f>
        <v>**</v>
      </c>
      <c r="X65" s="46">
        <f>IF(SUM('2025_1_Winter:2027_2_Spring'!X65)&gt;0,AVERAGE('2025_1_Winter:2027_2_Spring'!X65),"**")</f>
        <v>8.5</v>
      </c>
      <c r="Y65" s="37">
        <f>IF(SUM('2025_1_Winter:2027_2_Spring'!Y65)&gt;0,AVERAGE('2025_1_Winter:2027_2_Spring'!Y65),"**")</f>
        <v>2.0299999999999998</v>
      </c>
      <c r="Z65" s="46" t="str">
        <f>IF(SUM('2025_1_Winter:2027_2_Spring'!Z65)&gt;0,AVERAGE('2025_1_Winter:2027_2_Spring'!Z65),"**")</f>
        <v>**</v>
      </c>
      <c r="AA65" s="46">
        <f>IF(SUM('2025_1_Winter:2027_2_Spring'!AA65)&gt;0,AVERAGE('2025_1_Winter:2027_2_Spring'!AA65),"**")</f>
        <v>14.4</v>
      </c>
      <c r="AB65" s="46">
        <f>IF(SUM('2025_1_Winter:2027_2_Spring'!AB65)&gt;0,AVERAGE('2025_1_Winter:2027_2_Spring'!AB65),"**")</f>
        <v>77.3</v>
      </c>
      <c r="AC65" s="46" t="str">
        <f>IF(SUM('2025_1_Winter:2027_2_Spring'!AC65)&gt;0,AVERAGE('2025_1_Winter:2027_2_Spring'!AC65),"**")</f>
        <v>**</v>
      </c>
      <c r="AD65" s="46">
        <f>IF(SUM('2025_1_Winter:2027_2_Spring'!AD65)&gt;0,AVERAGE('2025_1_Winter:2027_2_Spring'!AD65),"**")</f>
        <v>218</v>
      </c>
      <c r="AE65" s="10" t="str">
        <f>IF(SUM('2025_1_Winter:2027_2_Spring'!AE65)&gt;0,AVERAGE('2025_1_Winter:2027_2_Spring'!AE65),"**")</f>
        <v>**</v>
      </c>
      <c r="AF65" s="37" t="str">
        <f>IF(SUM('2025_1_Winter:2027_2_Spring'!AF65)&gt;0,AVERAGE('2025_1_Winter:2027_2_Spring'!AF65),"**")</f>
        <v>**</v>
      </c>
      <c r="AG65" s="10" t="str">
        <f>IF(SUM('2025_1_Winter:2027_2_Spring'!AG65)&gt;0,AVERAGE('2025_1_Winter:2027_2_Spring'!AG65),"**")</f>
        <v>**</v>
      </c>
      <c r="AH65" s="10" t="str">
        <f>IF(SUM('2025_1_Winter:2027_2_Spring'!AH65)&gt;0,AVERAGE('2025_1_Winter:2027_2_Spring'!AH65),"**")</f>
        <v>**</v>
      </c>
      <c r="AI65" s="10" t="str">
        <f>IF(SUM('2025_1_Winter:2027_2_Spring'!AI65)&gt;0,AVERAGE('2025_1_Winter:2027_2_Spring'!AI65),"**")</f>
        <v>**</v>
      </c>
      <c r="AJ65" s="70" t="str">
        <f>IF(SUM('2025_1_Winter:2027_2_Spring'!AJ65)&gt;0,AVERAGE('2025_1_Winter:2027_2_Spring'!AJ65),"**")</f>
        <v>**</v>
      </c>
      <c r="AK65" s="71">
        <f>IF(SUM('2025_1_Winter:2027_2_Spring'!AK65)&gt;0,AVERAGE('2025_1_Winter:2027_2_Spring'!AK65),"**")</f>
        <v>1.42</v>
      </c>
      <c r="AL65" s="37" t="str">
        <f>IF(SUM('2025_1_Winter:2027_2_Spring'!AL65)&gt;0,AVERAGE('2025_1_Winter:2027_2_Spring'!AL65),"**")</f>
        <v>**</v>
      </c>
      <c r="AM65" s="37" t="str">
        <f>IF(SUM('2025_1_Winter:2027_2_Spring'!AM65)&gt;0,AVERAGE('2025_1_Winter:2027_2_Spring'!AM65),"**")</f>
        <v>**</v>
      </c>
      <c r="AN65" s="37">
        <f>IF(SUM('2025_1_Winter:2027_2_Spring'!AN65)&gt;0,AVERAGE('2025_1_Winter:2027_2_Spring'!AN65),"**")</f>
        <v>6.57</v>
      </c>
      <c r="AO65" s="37" t="str">
        <f>IF(SUM('2025_1_Winter:2027_2_Spring'!AO65)&gt;0,AVERAGE('2025_1_Winter:2027_2_Spring'!AO65),"**")</f>
        <v>**</v>
      </c>
      <c r="AP65" s="37" t="str">
        <f>IF(SUM('2025_1_Winter:2027_2_Spring'!AP65)&gt;0,AVERAGE('2025_1_Winter:2027_2_Spring'!AP65),"**")</f>
        <v>**</v>
      </c>
      <c r="AQ65" s="37" t="str">
        <f>IF(SUM('2025_1_Winter:2027_2_Spring'!AQ65)&gt;0,AVERAGE('2025_1_Winter:2027_2_Spring'!AQ65),"**")</f>
        <v>**</v>
      </c>
      <c r="AR65" s="37" t="str">
        <f>IF(SUM('2025_1_Winter:2027_2_Spring'!AR65)&gt;0,AVERAGE('2025_1_Winter:2027_2_Spring'!AR65),"**")</f>
        <v>**</v>
      </c>
      <c r="AS65" s="37" t="str">
        <f>IF(SUM('2025_1_Winter:2027_2_Spring'!AS65)&gt;0,AVERAGE('2025_1_Winter:2027_2_Spring'!AS65),"**")</f>
        <v>**</v>
      </c>
      <c r="AT65" s="37" t="str">
        <f>IF(SUM('2025_1_Winter:2027_2_Spring'!AT65)&gt;0,AVERAGE('2025_1_Winter:2027_2_Spring'!AT65),"**")</f>
        <v>**</v>
      </c>
      <c r="AU65" s="37" t="str">
        <f>IF(SUM('2025_1_Winter:2027_2_Spring'!AU65)&gt;0,AVERAGE('2025_1_Winter:2027_2_Spring'!AU65),"**")</f>
        <v>**</v>
      </c>
      <c r="AV65" s="10" t="str">
        <f>IF(SUM('2025_1_Winter:2027_2_Spring'!AV65)&gt;0,AVERAGE('2025_1_Winter:2027_2_Spring'!AV65),"**")</f>
        <v>**</v>
      </c>
      <c r="AW65" s="10">
        <f>IF(SUM('2025_1_Winter:2027_2_Spring'!AW65)&gt;0,AVERAGE('2025_1_Winter:2027_2_Spring'!AW65),"**")</f>
        <v>1.39</v>
      </c>
      <c r="AX65" s="10" t="str">
        <f>IF(SUM('2025_1_Winter:2027_2_Spring'!AX65)&gt;0,AVERAGE('2025_1_Winter:2027_2_Spring'!AX65),"**")</f>
        <v>**</v>
      </c>
      <c r="AY65" s="37">
        <f>IF(SUM('2025_1_Winter:2027_2_Spring'!AY65)&gt;0,AVERAGE('2025_1_Winter:2027_2_Spring'!AY65),"**")</f>
        <v>36.1</v>
      </c>
      <c r="AZ65" s="87">
        <f>IF(SUM('2025_1_Winter:2027_2_Spring'!AZ65)&gt;0,AVERAGE('2025_1_Winter:2027_2_Spring'!AZ65),"**")</f>
        <v>221</v>
      </c>
      <c r="BA65" s="10" t="str">
        <f>IF(SUM('2025_1_Winter:2027_2_Spring'!BA65)&gt;0,AVERAGE('2025_1_Winter:2027_2_Spring'!BA65),"**")</f>
        <v>**</v>
      </c>
      <c r="BB65" s="27" t="str">
        <f>IF(SUM('2025_1_Winter:2027_2_Spring'!BB65)&gt;0,AVERAGE('2025_1_Winter:2027_2_Spring'!BB65),"**")</f>
        <v>**</v>
      </c>
      <c r="BC65" s="3" t="str">
        <f>IF(SUM('2025_1_Winter:2027_2_Spring'!BC65)&gt;0,AVERAGE('2025_1_Winter:2027_2_Spring'!BC65),"**")</f>
        <v>**</v>
      </c>
      <c r="BD65" s="3" t="str">
        <f>IF(SUM('2025_1_Winter:2027_2_Spring'!BD65)&gt;0,AVERAGE('2025_1_Winter:2027_2_Spring'!BD65),"**")</f>
        <v>**</v>
      </c>
      <c r="BE65" s="3" t="str">
        <f>IF(SUM('2025_1_Winter:2027_2_Spring'!BE65)&gt;0,AVERAGE('2025_1_Winter:2027_2_Spring'!BE65),"**")</f>
        <v>**</v>
      </c>
      <c r="BF65" s="3" t="str">
        <f>IF(SUM('2025_1_Winter:2027_2_Spring'!BF65)&gt;0,AVERAGE('2025_1_Winter:2027_2_Spring'!BF65),"**")</f>
        <v>**</v>
      </c>
      <c r="BG65" s="3" t="str">
        <f>IF(SUM('2025_1_Winter:2027_2_Spring'!BG65)&gt;0,AVERAGE('2025_1_Winter:2027_2_Spring'!BG65),"**")</f>
        <v>**</v>
      </c>
      <c r="BH65" s="3" t="str">
        <f>IF(SUM('2025_1_Winter:2027_2_Spring'!BH65)&gt;0,AVERAGE('2025_1_Winter:2027_2_Spring'!BH65),"**")</f>
        <v>**</v>
      </c>
      <c r="BI65" s="3" t="str">
        <f>IF(SUM('2025_1_Winter:2027_2_Spring'!BI65)&gt;0,AVERAGE('2025_1_Winter:2027_2_Spring'!BI65),"**")</f>
        <v>**</v>
      </c>
      <c r="BJ65" s="3" t="str">
        <f>IF(SUM('2025_1_Winter:2027_2_Spring'!BJ65)&gt;0,AVERAGE('2025_1_Winter:2027_2_Spring'!BJ65),"**")</f>
        <v>**</v>
      </c>
      <c r="BK65" s="3" t="str">
        <f>IF(SUM('2025_1_Winter:2027_2_Spring'!BK65)&gt;0,AVERAGE('2025_1_Winter:2027_2_Spring'!BK65),"**")</f>
        <v>**</v>
      </c>
      <c r="BL65" s="4" t="str">
        <f>IF(SUM('2025_1_Winter:2027_2_Spring'!BL65)&gt;0,AVERAGE('2025_1_Winter:2027_2_Spring'!BL65),"**")</f>
        <v>**</v>
      </c>
      <c r="BM65" s="4" t="str">
        <f>IF(SUM('2025_1_Winter:2027_2_Spring'!BM65)&gt;0,AVERAGE('2025_1_Winter:2027_2_Spring'!BM65),"**")</f>
        <v>**</v>
      </c>
      <c r="BN65" s="4" t="str">
        <f>IF(SUM('2025_1_Winter:2027_2_Spring'!BN65)&gt;0,AVERAGE('2025_1_Winter:2027_2_Spring'!BN65),"**")</f>
        <v>**</v>
      </c>
      <c r="BO65" s="4" t="str">
        <f>IF(SUM('2025_1_Winter:2027_2_Spring'!BO65)&gt;0,AVERAGE('2025_1_Winter:2027_2_Spring'!BO65),"**")</f>
        <v>**</v>
      </c>
      <c r="BP65" s="4" t="str">
        <f>IF(SUM('2025_1_Winter:2027_2_Spring'!BP65)&gt;0,AVERAGE('2025_1_Winter:2027_2_Spring'!BP65),"**")</f>
        <v>**</v>
      </c>
      <c r="BQ65" s="4" t="str">
        <f>IF(SUM('2025_1_Winter:2027_2_Spring'!BQ65)&gt;0,AVERAGE('2025_1_Winter:2027_2_Spring'!BQ65),"**")</f>
        <v>**</v>
      </c>
      <c r="BR65" s="4" t="str">
        <f>IF(SUM('2025_1_Winter:2027_2_Spring'!BR65)&gt;0,AVERAGE('2025_1_Winter:2027_2_Spring'!BR65),"**")</f>
        <v>**</v>
      </c>
      <c r="BS65" s="4" t="str">
        <f>IF(SUM('2025_1_Winter:2027_2_Spring'!BS65)&gt;0,AVERAGE('2025_1_Winter:2027_2_Spring'!BS65),"**")</f>
        <v>**</v>
      </c>
      <c r="BT65" s="4" t="str">
        <f>IF(SUM('2025_1_Winter:2027_2_Spring'!BT65)&gt;0,AVERAGE('2025_1_Winter:2027_2_Spring'!BT65),"**")</f>
        <v>**</v>
      </c>
      <c r="BU65" s="4" t="str">
        <f>IF(SUM('2025_1_Winter:2027_2_Spring'!BU65)&gt;0,AVERAGE('2025_1_Winter:2027_2_Spring'!BU65),"**")</f>
        <v>**</v>
      </c>
      <c r="BV65" s="56" t="str">
        <f>IF(SUM('2025_1_Winter:2027_2_Spring'!BV65)&gt;0,AVERAGE('2025_1_Winter:2027_2_Spring'!BV65),"**")</f>
        <v>**</v>
      </c>
      <c r="BW65" s="57" t="str">
        <f>IF(SUM('2025_1_Winter:2027_2_Spring'!BW65)&gt;0,AVERAGE('2025_1_Winter:2027_2_Spring'!BW65),"**")</f>
        <v>**</v>
      </c>
      <c r="BX65" s="57" t="str">
        <f>IF(SUM('2025_1_Winter:2027_2_Spring'!BX65)&gt;0,AVERAGE('2025_1_Winter:2027_2_Spring'!BX65),"**")</f>
        <v>**</v>
      </c>
      <c r="BY65" s="57" t="str">
        <f>IF(SUM('2025_1_Winter:2027_2_Spring'!BY65)&gt;0,AVERAGE('2025_1_Winter:2027_2_Spring'!BY65),"**")</f>
        <v>**</v>
      </c>
      <c r="BZ65" s="57" t="str">
        <f>IF(SUM('2025_1_Winter:2027_2_Spring'!BZ65)&gt;0,AVERAGE('2025_1_Winter:2027_2_Spring'!BZ65),"**")</f>
        <v>**</v>
      </c>
      <c r="CA65" s="57" t="str">
        <f>IF(SUM('2025_1_Winter:2027_2_Spring'!CA65)&gt;0,AVERAGE('2025_1_Winter:2027_2_Spring'!CA65),"**")</f>
        <v>**</v>
      </c>
      <c r="CB65" s="57" t="str">
        <f>IF(SUM('2025_1_Winter:2027_2_Spring'!CB65)&gt;0,AVERAGE('2025_1_Winter:2027_2_Spring'!CB65),"**")</f>
        <v>**</v>
      </c>
      <c r="CC65" s="4" t="str">
        <f>IF(SUM('2025_1_Winter:2027_2_Spring'!CC65)&gt;0,AVERAGE('2025_1_Winter:2027_2_Spring'!CC65),"**")</f>
        <v>**</v>
      </c>
      <c r="CD65" s="4" t="str">
        <f>IF(SUM('2025_1_Winter:2027_2_Spring'!CD65)&gt;0,AVERAGE('2025_1_Winter:2027_2_Spring'!CD65),"**")</f>
        <v>**</v>
      </c>
      <c r="CE65" s="4" t="str">
        <f>IF(SUM('2025_1_Winter:2027_2_Spring'!CE65)&gt;0,AVERAGE('2025_1_Winter:2027_2_Spring'!CE65),"**")</f>
        <v>**</v>
      </c>
      <c r="CF65" s="4" t="str">
        <f>IF(SUM('2025_1_Winter:2027_2_Spring'!CF65)&gt;0,AVERAGE('2025_1_Winter:2027_2_Spring'!CF65),"**")</f>
        <v>**</v>
      </c>
      <c r="CG65" s="4" t="str">
        <f>IF(SUM('2025_1_Winter:2027_2_Spring'!CG65)&gt;0,AVERAGE('2025_1_Winter:2027_2_Spring'!CG65),"**")</f>
        <v>**</v>
      </c>
      <c r="CH65" s="4" t="str">
        <f>IF(SUM('2025_1_Winter:2027_2_Spring'!CH65)&gt;0,AVERAGE('2025_1_Winter:2027_2_Spring'!CH65),"**")</f>
        <v>**</v>
      </c>
      <c r="CI65" s="4" t="str">
        <f>IF(SUM('2025_1_Winter:2027_2_Spring'!CI65)&gt;0,AVERAGE('2025_1_Winter:2027_2_Spring'!CI65),"**")</f>
        <v>**</v>
      </c>
      <c r="CJ65" s="4" t="str">
        <f>IF(SUM('2025_1_Winter:2027_2_Spring'!CJ65)&gt;0,AVERAGE('2025_1_Winter:2027_2_Spring'!CJ65),"**")</f>
        <v>**</v>
      </c>
      <c r="CK65" s="4" t="str">
        <f>IF(SUM('2025_1_Winter:2027_2_Spring'!CK65)&gt;0,AVERAGE('2025_1_Winter:2027_2_Spring'!CK65),"**")</f>
        <v>**</v>
      </c>
      <c r="CL65" s="4" t="str">
        <f>IF(SUM('2025_1_Winter:2027_2_Spring'!CL65)&gt;0,AVERAGE('2025_1_Winter:2027_2_Spring'!CL65),"**")</f>
        <v>**</v>
      </c>
      <c r="CM65" s="4" t="str">
        <f>IF(SUM('2025_1_Winter:2027_2_Spring'!CM65)&gt;0,AVERAGE('2025_1_Winter:2027_2_Spring'!CM65),"**")</f>
        <v>**</v>
      </c>
      <c r="CN65" s="4" t="str">
        <f>IF(SUM('2025_1_Winter:2027_2_Spring'!CN65)&gt;0,AVERAGE('2025_1_Winter:2027_2_Spring'!CN65),"**")</f>
        <v>**</v>
      </c>
      <c r="CO65" s="4" t="str">
        <f>IF(SUM('2025_1_Winter:2027_2_Spring'!CO65)&gt;0,AVERAGE('2025_1_Winter:2027_2_Spring'!CO65),"**")</f>
        <v>**</v>
      </c>
      <c r="CP65" s="4" t="str">
        <f>IF(SUM('2025_1_Winter:2027_2_Spring'!CP65)&gt;0,AVERAGE('2025_1_Winter:2027_2_Spring'!CP65),"**")</f>
        <v>**</v>
      </c>
      <c r="CQ65" s="4" t="str">
        <f>IF(SUM('2025_1_Winter:2027_2_Spring'!CQ65)&gt;0,AVERAGE('2025_1_Winter:2027_2_Spring'!CQ65),"**")</f>
        <v>**</v>
      </c>
      <c r="CR65" s="46" t="str">
        <f>IF(SUM('2025_1_Winter:2027_2_Spring'!CR65)&gt;0,AVERAGE('2025_1_Winter:2027_2_Spring'!CR65),"**")</f>
        <v>**</v>
      </c>
      <c r="CS65" s="4" t="str">
        <f>IF(SUM('2025_1_Winter:2027_2_Spring'!CS65)&gt;0,AVERAGE('2025_1_Winter:2027_2_Spring'!CS65),"**")</f>
        <v>**</v>
      </c>
      <c r="CT65" s="2" t="str">
        <f>IF(SUM('2025_1_Winter:2027_2_Spring'!CT65)&gt;0,AVERAGE('2025_1_Winter:2027_2_Spring'!CT65),"**")</f>
        <v>**</v>
      </c>
      <c r="CU65" s="3"/>
      <c r="CV65" s="3" t="str">
        <f t="shared" si="1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60">
        <f>COUNT('2025_1_Winter:2027_2_Spring'!F66)</f>
        <v>1</v>
      </c>
      <c r="G66" s="17" t="s">
        <v>366</v>
      </c>
      <c r="H66" s="84" t="e">
        <f>IF(SUM(#REF!)&gt;0,AVERAGE(#REF!),"**")</f>
        <v>#REF!</v>
      </c>
      <c r="I66" s="43" t="e">
        <f>IF(SUM(#REF!)&gt;0,AVERAGE(#REF!),"**")</f>
        <v>#REF!</v>
      </c>
      <c r="J66" s="91" t="e">
        <f>IF(SUM(#REF!)&gt;0,AVERAGE(#REF!),"**")</f>
        <v>#REF!</v>
      </c>
      <c r="K66" s="10" t="e">
        <f>IF(SUM(#REF!)&gt;0,AVERAGE(#REF!),"**")</f>
        <v>#REF!</v>
      </c>
      <c r="L66" s="10" t="e">
        <f>IF(SUM(#REF!)&gt;0,AVERAGE(#REF!),"**")</f>
        <v>#REF!</v>
      </c>
      <c r="M66" s="43" t="e">
        <f>IF(SUM(#REF!)&gt;0,AVERAGE(#REF!),"**")</f>
        <v>#REF!</v>
      </c>
      <c r="N66" s="43" t="e">
        <f>IF(SUM(#REF!)&gt;0,AVERAGE(#REF!),"**")</f>
        <v>#REF!</v>
      </c>
      <c r="O66" s="10">
        <f>IF(SUM('2025_1_Winter:2027_2_Spring'!O66)&gt;0,AVERAGE('2025_1_Winter:2027_2_Spring'!O66),"**")</f>
        <v>23.1</v>
      </c>
      <c r="P66" s="80" t="str">
        <f>IF(SUM('2025_1_Winter:2027_2_Spring'!P66)&gt;0,AVERAGE('2025_1_Winter:2027_2_Spring'!P66),"**")</f>
        <v>**</v>
      </c>
      <c r="Q66" s="80" t="str">
        <f>IF(SUM('2025_1_Winter:2027_2_Spring'!Q66)&gt;0,AVERAGE('2025_1_Winter:2027_2_Spring'!Q66),"**")</f>
        <v>**</v>
      </c>
      <c r="R66" s="50">
        <f>IF(SUM('2025_1_Winter:2027_2_Spring'!R66)&gt;0,AVERAGE('2025_1_Winter:2027_2_Spring'!R66),"**")</f>
        <v>1.133</v>
      </c>
      <c r="S66" s="4" t="str">
        <f>IF(SUM('2025_1_Winter:2027_2_Spring'!S66)&gt;0,AVERAGE('2025_1_Winter:2027_2_Spring'!S66),"**")</f>
        <v>**</v>
      </c>
      <c r="T66" s="46">
        <f>IF(SUM('2025_1_Winter:2027_2_Spring'!T66)&gt;0,AVERAGE('2025_1_Winter:2027_2_Spring'!T66),"**")</f>
        <v>3</v>
      </c>
      <c r="U66" s="46">
        <f>IF(SUM('2025_1_Winter:2027_2_Spring'!U66)&gt;0,AVERAGE('2025_1_Winter:2027_2_Spring'!U66),"**")</f>
        <v>2.6</v>
      </c>
      <c r="V66" s="46">
        <f>IF(SUM('2025_1_Winter:2027_2_Spring'!V66)&gt;0,AVERAGE('2025_1_Winter:2027_2_Spring'!V66),"**")</f>
        <v>1.1599999999999999</v>
      </c>
      <c r="W66" s="46" t="str">
        <f>IF(SUM('2025_1_Winter:2027_2_Spring'!W66)&gt;0,AVERAGE('2025_1_Winter:2027_2_Spring'!W66),"**")</f>
        <v>**</v>
      </c>
      <c r="X66" s="46">
        <f>IF(SUM('2025_1_Winter:2027_2_Spring'!X66)&gt;0,AVERAGE('2025_1_Winter:2027_2_Spring'!X66),"**")</f>
        <v>3.3</v>
      </c>
      <c r="Y66" s="37">
        <f>IF(SUM('2025_1_Winter:2027_2_Spring'!Y66)&gt;0,AVERAGE('2025_1_Winter:2027_2_Spring'!Y66),"**")</f>
        <v>1.03</v>
      </c>
      <c r="Z66" s="46" t="str">
        <f>IF(SUM('2025_1_Winter:2027_2_Spring'!Z66)&gt;0,AVERAGE('2025_1_Winter:2027_2_Spring'!Z66),"**")</f>
        <v>**</v>
      </c>
      <c r="AA66" s="46">
        <f>IF(SUM('2025_1_Winter:2027_2_Spring'!AA66)&gt;0,AVERAGE('2025_1_Winter:2027_2_Spring'!AA66),"**")</f>
        <v>11.9</v>
      </c>
      <c r="AB66" s="46">
        <f>IF(SUM('2025_1_Winter:2027_2_Spring'!AB66)&gt;0,AVERAGE('2025_1_Winter:2027_2_Spring'!AB66),"**")</f>
        <v>72.8</v>
      </c>
      <c r="AC66" s="46" t="str">
        <f>IF(SUM('2025_1_Winter:2027_2_Spring'!AC66)&gt;0,AVERAGE('2025_1_Winter:2027_2_Spring'!AC66),"**")</f>
        <v>**</v>
      </c>
      <c r="AD66" s="46">
        <f>IF(SUM('2025_1_Winter:2027_2_Spring'!AD66)&gt;0,AVERAGE('2025_1_Winter:2027_2_Spring'!AD66),"**")</f>
        <v>222</v>
      </c>
      <c r="AE66" s="10" t="str">
        <f>IF(SUM('2025_1_Winter:2027_2_Spring'!AE66)&gt;0,AVERAGE('2025_1_Winter:2027_2_Spring'!AE66),"**")</f>
        <v>**</v>
      </c>
      <c r="AF66" s="37">
        <f>IF(SUM('2025_1_Winter:2027_2_Spring'!AF66)&gt;0,AVERAGE('2025_1_Winter:2027_2_Spring'!AF66),"**")</f>
        <v>1.23</v>
      </c>
      <c r="AG66" s="10" t="str">
        <f>IF(SUM('2025_1_Winter:2027_2_Spring'!AG66)&gt;0,AVERAGE('2025_1_Winter:2027_2_Spring'!AG66),"**")</f>
        <v>**</v>
      </c>
      <c r="AH66" s="10" t="str">
        <f>IF(SUM('2025_1_Winter:2027_2_Spring'!AH66)&gt;0,AVERAGE('2025_1_Winter:2027_2_Spring'!AH66),"**")</f>
        <v>**</v>
      </c>
      <c r="AI66" s="10" t="str">
        <f>IF(SUM('2025_1_Winter:2027_2_Spring'!AI66)&gt;0,AVERAGE('2025_1_Winter:2027_2_Spring'!AI66),"**")</f>
        <v>**</v>
      </c>
      <c r="AJ66" s="70" t="str">
        <f>IF(SUM('2025_1_Winter:2027_2_Spring'!AJ66)&gt;0,AVERAGE('2025_1_Winter:2027_2_Spring'!AJ66),"**")</f>
        <v>**</v>
      </c>
      <c r="AK66" s="71" t="str">
        <f>IF(SUM('2025_1_Winter:2027_2_Spring'!AK66)&gt;0,AVERAGE('2025_1_Winter:2027_2_Spring'!AK66),"**")</f>
        <v>**</v>
      </c>
      <c r="AL66" s="37" t="str">
        <f>IF(SUM('2025_1_Winter:2027_2_Spring'!AL66)&gt;0,AVERAGE('2025_1_Winter:2027_2_Spring'!AL66),"**")</f>
        <v>**</v>
      </c>
      <c r="AM66" s="37" t="str">
        <f>IF(SUM('2025_1_Winter:2027_2_Spring'!AM66)&gt;0,AVERAGE('2025_1_Winter:2027_2_Spring'!AM66),"**")</f>
        <v>**</v>
      </c>
      <c r="AN66" s="37">
        <f>IF(SUM('2025_1_Winter:2027_2_Spring'!AN66)&gt;0,AVERAGE('2025_1_Winter:2027_2_Spring'!AN66),"**")</f>
        <v>1.57</v>
      </c>
      <c r="AO66" s="37" t="str">
        <f>IF(SUM('2025_1_Winter:2027_2_Spring'!AO66)&gt;0,AVERAGE('2025_1_Winter:2027_2_Spring'!AO66),"**")</f>
        <v>**</v>
      </c>
      <c r="AP66" s="37" t="str">
        <f>IF(SUM('2025_1_Winter:2027_2_Spring'!AP66)&gt;0,AVERAGE('2025_1_Winter:2027_2_Spring'!AP66),"**")</f>
        <v>**</v>
      </c>
      <c r="AQ66" s="37" t="str">
        <f>IF(SUM('2025_1_Winter:2027_2_Spring'!AQ66)&gt;0,AVERAGE('2025_1_Winter:2027_2_Spring'!AQ66),"**")</f>
        <v>**</v>
      </c>
      <c r="AR66" s="37" t="str">
        <f>IF(SUM('2025_1_Winter:2027_2_Spring'!AR66)&gt;0,AVERAGE('2025_1_Winter:2027_2_Spring'!AR66),"**")</f>
        <v>**</v>
      </c>
      <c r="AS66" s="37" t="str">
        <f>IF(SUM('2025_1_Winter:2027_2_Spring'!AS66)&gt;0,AVERAGE('2025_1_Winter:2027_2_Spring'!AS66),"**")</f>
        <v>**</v>
      </c>
      <c r="AT66" s="37" t="str">
        <f>IF(SUM('2025_1_Winter:2027_2_Spring'!AT66)&gt;0,AVERAGE('2025_1_Winter:2027_2_Spring'!AT66),"**")</f>
        <v>**</v>
      </c>
      <c r="AU66" s="37" t="str">
        <f>IF(SUM('2025_1_Winter:2027_2_Spring'!AU66)&gt;0,AVERAGE('2025_1_Winter:2027_2_Spring'!AU66),"**")</f>
        <v>**</v>
      </c>
      <c r="AV66" s="10" t="str">
        <f>IF(SUM('2025_1_Winter:2027_2_Spring'!AV66)&gt;0,AVERAGE('2025_1_Winter:2027_2_Spring'!AV66),"**")</f>
        <v>**</v>
      </c>
      <c r="AW66" s="10" t="str">
        <f>IF(SUM('2025_1_Winter:2027_2_Spring'!AW66)&gt;0,AVERAGE('2025_1_Winter:2027_2_Spring'!AW66),"**")</f>
        <v>**</v>
      </c>
      <c r="AX66" s="10" t="str">
        <f>IF(SUM('2025_1_Winter:2027_2_Spring'!AX66)&gt;0,AVERAGE('2025_1_Winter:2027_2_Spring'!AX66),"**")</f>
        <v>**</v>
      </c>
      <c r="AY66" s="37">
        <f>IF(SUM('2025_1_Winter:2027_2_Spring'!AY66)&gt;0,AVERAGE('2025_1_Winter:2027_2_Spring'!AY66),"**")</f>
        <v>14.1</v>
      </c>
      <c r="AZ66" s="87">
        <f>IF(SUM('2025_1_Winter:2027_2_Spring'!AZ66)&gt;0,AVERAGE('2025_1_Winter:2027_2_Spring'!AZ66),"**")</f>
        <v>124</v>
      </c>
      <c r="BA66" s="10" t="str">
        <f>IF(SUM('2025_1_Winter:2027_2_Spring'!BA66)&gt;0,AVERAGE('2025_1_Winter:2027_2_Spring'!BA66),"**")</f>
        <v>**</v>
      </c>
      <c r="BB66" s="27" t="str">
        <f>IF(SUM('2025_1_Winter:2027_2_Spring'!BB66)&gt;0,AVERAGE('2025_1_Winter:2027_2_Spring'!BB66),"**")</f>
        <v>**</v>
      </c>
      <c r="BC66" s="3" t="str">
        <f>IF(SUM('2025_1_Winter:2027_2_Spring'!BC66)&gt;0,AVERAGE('2025_1_Winter:2027_2_Spring'!BC66),"**")</f>
        <v>**</v>
      </c>
      <c r="BD66" s="3" t="str">
        <f>IF(SUM('2025_1_Winter:2027_2_Spring'!BD66)&gt;0,AVERAGE('2025_1_Winter:2027_2_Spring'!BD66),"**")</f>
        <v>**</v>
      </c>
      <c r="BE66" s="3" t="str">
        <f>IF(SUM('2025_1_Winter:2027_2_Spring'!BE66)&gt;0,AVERAGE('2025_1_Winter:2027_2_Spring'!BE66),"**")</f>
        <v>**</v>
      </c>
      <c r="BF66" s="3" t="str">
        <f>IF(SUM('2025_1_Winter:2027_2_Spring'!BF66)&gt;0,AVERAGE('2025_1_Winter:2027_2_Spring'!BF66),"**")</f>
        <v>**</v>
      </c>
      <c r="BG66" s="3" t="str">
        <f>IF(SUM('2025_1_Winter:2027_2_Spring'!BG66)&gt;0,AVERAGE('2025_1_Winter:2027_2_Spring'!BG66),"**")</f>
        <v>**</v>
      </c>
      <c r="BH66" s="3" t="str">
        <f>IF(SUM('2025_1_Winter:2027_2_Spring'!BH66)&gt;0,AVERAGE('2025_1_Winter:2027_2_Spring'!BH66),"**")</f>
        <v>**</v>
      </c>
      <c r="BI66" s="3" t="str">
        <f>IF(SUM('2025_1_Winter:2027_2_Spring'!BI66)&gt;0,AVERAGE('2025_1_Winter:2027_2_Spring'!BI66),"**")</f>
        <v>**</v>
      </c>
      <c r="BJ66" s="3" t="str">
        <f>IF(SUM('2025_1_Winter:2027_2_Spring'!BJ66)&gt;0,AVERAGE('2025_1_Winter:2027_2_Spring'!BJ66),"**")</f>
        <v>**</v>
      </c>
      <c r="BK66" s="3" t="str">
        <f>IF(SUM('2025_1_Winter:2027_2_Spring'!BK66)&gt;0,AVERAGE('2025_1_Winter:2027_2_Spring'!BK66),"**")</f>
        <v>**</v>
      </c>
      <c r="BL66" s="4" t="str">
        <f>IF(SUM('2025_1_Winter:2027_2_Spring'!BL66)&gt;0,AVERAGE('2025_1_Winter:2027_2_Spring'!BL66),"**")</f>
        <v>**</v>
      </c>
      <c r="BM66" s="4" t="str">
        <f>IF(SUM('2025_1_Winter:2027_2_Spring'!BM66)&gt;0,AVERAGE('2025_1_Winter:2027_2_Spring'!BM66),"**")</f>
        <v>**</v>
      </c>
      <c r="BN66" s="4" t="str">
        <f>IF(SUM('2025_1_Winter:2027_2_Spring'!BN66)&gt;0,AVERAGE('2025_1_Winter:2027_2_Spring'!BN66),"**")</f>
        <v>**</v>
      </c>
      <c r="BO66" s="4" t="str">
        <f>IF(SUM('2025_1_Winter:2027_2_Spring'!BO66)&gt;0,AVERAGE('2025_1_Winter:2027_2_Spring'!BO66),"**")</f>
        <v>**</v>
      </c>
      <c r="BP66" s="4" t="str">
        <f>IF(SUM('2025_1_Winter:2027_2_Spring'!BP66)&gt;0,AVERAGE('2025_1_Winter:2027_2_Spring'!BP66),"**")</f>
        <v>**</v>
      </c>
      <c r="BQ66" s="4" t="str">
        <f>IF(SUM('2025_1_Winter:2027_2_Spring'!BQ66)&gt;0,AVERAGE('2025_1_Winter:2027_2_Spring'!BQ66),"**")</f>
        <v>**</v>
      </c>
      <c r="BR66" s="4" t="str">
        <f>IF(SUM('2025_1_Winter:2027_2_Spring'!BR66)&gt;0,AVERAGE('2025_1_Winter:2027_2_Spring'!BR66),"**")</f>
        <v>**</v>
      </c>
      <c r="BS66" s="4" t="str">
        <f>IF(SUM('2025_1_Winter:2027_2_Spring'!BS66)&gt;0,AVERAGE('2025_1_Winter:2027_2_Spring'!BS66),"**")</f>
        <v>**</v>
      </c>
      <c r="BT66" s="4" t="str">
        <f>IF(SUM('2025_1_Winter:2027_2_Spring'!BT66)&gt;0,AVERAGE('2025_1_Winter:2027_2_Spring'!BT66),"**")</f>
        <v>**</v>
      </c>
      <c r="BU66" s="4" t="str">
        <f>IF(SUM('2025_1_Winter:2027_2_Spring'!BU66)&gt;0,AVERAGE('2025_1_Winter:2027_2_Spring'!BU66),"**")</f>
        <v>**</v>
      </c>
      <c r="BV66" s="56" t="str">
        <f>IF(SUM('2025_1_Winter:2027_2_Spring'!BV66)&gt;0,AVERAGE('2025_1_Winter:2027_2_Spring'!BV66),"**")</f>
        <v>**</v>
      </c>
      <c r="BW66" s="57" t="str">
        <f>IF(SUM('2025_1_Winter:2027_2_Spring'!BW66)&gt;0,AVERAGE('2025_1_Winter:2027_2_Spring'!BW66),"**")</f>
        <v>**</v>
      </c>
      <c r="BX66" s="57" t="str">
        <f>IF(SUM('2025_1_Winter:2027_2_Spring'!BX66)&gt;0,AVERAGE('2025_1_Winter:2027_2_Spring'!BX66),"**")</f>
        <v>**</v>
      </c>
      <c r="BY66" s="57" t="str">
        <f>IF(SUM('2025_1_Winter:2027_2_Spring'!BY66)&gt;0,AVERAGE('2025_1_Winter:2027_2_Spring'!BY66),"**")</f>
        <v>**</v>
      </c>
      <c r="BZ66" s="57" t="str">
        <f>IF(SUM('2025_1_Winter:2027_2_Spring'!BZ66)&gt;0,AVERAGE('2025_1_Winter:2027_2_Spring'!BZ66),"**")</f>
        <v>**</v>
      </c>
      <c r="CA66" s="57" t="str">
        <f>IF(SUM('2025_1_Winter:2027_2_Spring'!CA66)&gt;0,AVERAGE('2025_1_Winter:2027_2_Spring'!CA66),"**")</f>
        <v>**</v>
      </c>
      <c r="CB66" s="57" t="str">
        <f>IF(SUM('2025_1_Winter:2027_2_Spring'!CB66)&gt;0,AVERAGE('2025_1_Winter:2027_2_Spring'!CB66),"**")</f>
        <v>**</v>
      </c>
      <c r="CC66" s="4" t="str">
        <f>IF(SUM('2025_1_Winter:2027_2_Spring'!CC66)&gt;0,AVERAGE('2025_1_Winter:2027_2_Spring'!CC66),"**")</f>
        <v>**</v>
      </c>
      <c r="CD66" s="4" t="str">
        <f>IF(SUM('2025_1_Winter:2027_2_Spring'!CD66)&gt;0,AVERAGE('2025_1_Winter:2027_2_Spring'!CD66),"**")</f>
        <v>**</v>
      </c>
      <c r="CE66" s="4" t="str">
        <f>IF(SUM('2025_1_Winter:2027_2_Spring'!CE66)&gt;0,AVERAGE('2025_1_Winter:2027_2_Spring'!CE66),"**")</f>
        <v>**</v>
      </c>
      <c r="CF66" s="4" t="str">
        <f>IF(SUM('2025_1_Winter:2027_2_Spring'!CF66)&gt;0,AVERAGE('2025_1_Winter:2027_2_Spring'!CF66),"**")</f>
        <v>**</v>
      </c>
      <c r="CG66" s="4" t="str">
        <f>IF(SUM('2025_1_Winter:2027_2_Spring'!CG66)&gt;0,AVERAGE('2025_1_Winter:2027_2_Spring'!CG66),"**")</f>
        <v>**</v>
      </c>
      <c r="CH66" s="4" t="str">
        <f>IF(SUM('2025_1_Winter:2027_2_Spring'!CH66)&gt;0,AVERAGE('2025_1_Winter:2027_2_Spring'!CH66),"**")</f>
        <v>**</v>
      </c>
      <c r="CI66" s="4" t="str">
        <f>IF(SUM('2025_1_Winter:2027_2_Spring'!CI66)&gt;0,AVERAGE('2025_1_Winter:2027_2_Spring'!CI66),"**")</f>
        <v>**</v>
      </c>
      <c r="CJ66" s="4" t="str">
        <f>IF(SUM('2025_1_Winter:2027_2_Spring'!CJ66)&gt;0,AVERAGE('2025_1_Winter:2027_2_Spring'!CJ66),"**")</f>
        <v>**</v>
      </c>
      <c r="CK66" s="4" t="str">
        <f>IF(SUM('2025_1_Winter:2027_2_Spring'!CK66)&gt;0,AVERAGE('2025_1_Winter:2027_2_Spring'!CK66),"**")</f>
        <v>**</v>
      </c>
      <c r="CL66" s="4" t="str">
        <f>IF(SUM('2025_1_Winter:2027_2_Spring'!CL66)&gt;0,AVERAGE('2025_1_Winter:2027_2_Spring'!CL66),"**")</f>
        <v>**</v>
      </c>
      <c r="CM66" s="4" t="str">
        <f>IF(SUM('2025_1_Winter:2027_2_Spring'!CM66)&gt;0,AVERAGE('2025_1_Winter:2027_2_Spring'!CM66),"**")</f>
        <v>**</v>
      </c>
      <c r="CN66" s="4" t="str">
        <f>IF(SUM('2025_1_Winter:2027_2_Spring'!CN66)&gt;0,AVERAGE('2025_1_Winter:2027_2_Spring'!CN66),"**")</f>
        <v>**</v>
      </c>
      <c r="CO66" s="4" t="str">
        <f>IF(SUM('2025_1_Winter:2027_2_Spring'!CO66)&gt;0,AVERAGE('2025_1_Winter:2027_2_Spring'!CO66),"**")</f>
        <v>**</v>
      </c>
      <c r="CP66" s="4" t="str">
        <f>IF(SUM('2025_1_Winter:2027_2_Spring'!CP66)&gt;0,AVERAGE('2025_1_Winter:2027_2_Spring'!CP66),"**")</f>
        <v>**</v>
      </c>
      <c r="CQ66" s="4" t="str">
        <f>IF(SUM('2025_1_Winter:2027_2_Spring'!CQ66)&gt;0,AVERAGE('2025_1_Winter:2027_2_Spring'!CQ66),"**")</f>
        <v>**</v>
      </c>
      <c r="CR66" s="46">
        <f>IF(SUM('2025_1_Winter:2027_2_Spring'!CR66)&gt;0,AVERAGE('2025_1_Winter:2027_2_Spring'!CR66),"**")</f>
        <v>46</v>
      </c>
      <c r="CS66" s="4" t="str">
        <f>IF(SUM('2025_1_Winter:2027_2_Spring'!CS66)&gt;0,AVERAGE('2025_1_Winter:2027_2_Spring'!CS66),"**")</f>
        <v>**</v>
      </c>
      <c r="CT66" s="2" t="str">
        <f>IF(SUM('2025_1_Winter:2027_2_Spring'!CT66)&gt;0,AVERAGE('2025_1_Winter:2027_2_Spring'!CT66),"**")</f>
        <v>**</v>
      </c>
      <c r="CU66" s="3"/>
      <c r="CV66" s="3" t="str">
        <f t="shared" si="1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60">
        <f>COUNT('2025_1_Winter:2027_2_Spring'!F67)</f>
        <v>1</v>
      </c>
      <c r="G67" s="17" t="s">
        <v>369</v>
      </c>
      <c r="H67" s="84" t="e">
        <f>IF(SUM(#REF!)&gt;0,AVERAGE(#REF!),"**")</f>
        <v>#REF!</v>
      </c>
      <c r="I67" s="43" t="e">
        <f>IF(SUM(#REF!)&gt;0,AVERAGE(#REF!),"**")</f>
        <v>#REF!</v>
      </c>
      <c r="J67" s="91" t="e">
        <f>IF(SUM(#REF!)&gt;0,AVERAGE(#REF!),"**")</f>
        <v>#REF!</v>
      </c>
      <c r="K67" s="10" t="e">
        <f>IF(SUM(#REF!)&gt;0,AVERAGE(#REF!),"**")</f>
        <v>#REF!</v>
      </c>
      <c r="L67" s="10" t="e">
        <f>IF(SUM(#REF!)&gt;0,AVERAGE(#REF!),"**")</f>
        <v>#REF!</v>
      </c>
      <c r="M67" s="43" t="e">
        <f>IF(SUM(#REF!)&gt;0,AVERAGE(#REF!),"**")</f>
        <v>#REF!</v>
      </c>
      <c r="N67" s="43" t="e">
        <f>IF(SUM(#REF!)&gt;0,AVERAGE(#REF!),"**")</f>
        <v>#REF!</v>
      </c>
      <c r="O67" s="10">
        <f>IF(SUM('2025_1_Winter:2027_2_Spring'!O67)&gt;0,AVERAGE('2025_1_Winter:2027_2_Spring'!O67),"**")</f>
        <v>17.2</v>
      </c>
      <c r="P67" s="80" t="str">
        <f>IF(SUM('2025_1_Winter:2027_2_Spring'!P67)&gt;0,AVERAGE('2025_1_Winter:2027_2_Spring'!P67),"**")</f>
        <v>**</v>
      </c>
      <c r="Q67" s="80" t="str">
        <f>IF(SUM('2025_1_Winter:2027_2_Spring'!Q67)&gt;0,AVERAGE('2025_1_Winter:2027_2_Spring'!Q67),"**")</f>
        <v>**</v>
      </c>
      <c r="R67" s="50">
        <f>IF(SUM('2025_1_Winter:2027_2_Spring'!R67)&gt;0,AVERAGE('2025_1_Winter:2027_2_Spring'!R67),"**")</f>
        <v>0.81079999999999997</v>
      </c>
      <c r="S67" s="4" t="str">
        <f>IF(SUM('2025_1_Winter:2027_2_Spring'!S67)&gt;0,AVERAGE('2025_1_Winter:2027_2_Spring'!S67),"**")</f>
        <v>**</v>
      </c>
      <c r="T67" s="46">
        <f>IF(SUM('2025_1_Winter:2027_2_Spring'!T67)&gt;0,AVERAGE('2025_1_Winter:2027_2_Spring'!T67),"**")</f>
        <v>5</v>
      </c>
      <c r="U67" s="46">
        <f>IF(SUM('2025_1_Winter:2027_2_Spring'!U67)&gt;0,AVERAGE('2025_1_Winter:2027_2_Spring'!U67),"**")</f>
        <v>1.8</v>
      </c>
      <c r="V67" s="46">
        <f>IF(SUM('2025_1_Winter:2027_2_Spring'!V67)&gt;0,AVERAGE('2025_1_Winter:2027_2_Spring'!V67),"**")</f>
        <v>1.17</v>
      </c>
      <c r="W67" s="46" t="str">
        <f>IF(SUM('2025_1_Winter:2027_2_Spring'!W67)&gt;0,AVERAGE('2025_1_Winter:2027_2_Spring'!W67),"**")</f>
        <v>**</v>
      </c>
      <c r="X67" s="46">
        <f>IF(SUM('2025_1_Winter:2027_2_Spring'!X67)&gt;0,AVERAGE('2025_1_Winter:2027_2_Spring'!X67),"**")</f>
        <v>2.5</v>
      </c>
      <c r="Y67" s="37">
        <f>IF(SUM('2025_1_Winter:2027_2_Spring'!Y67)&gt;0,AVERAGE('2025_1_Winter:2027_2_Spring'!Y67),"**")</f>
        <v>0.88</v>
      </c>
      <c r="Z67" s="46" t="str">
        <f>IF(SUM('2025_1_Winter:2027_2_Spring'!Z67)&gt;0,AVERAGE('2025_1_Winter:2027_2_Spring'!Z67),"**")</f>
        <v>**</v>
      </c>
      <c r="AA67" s="46">
        <f>IF(SUM('2025_1_Winter:2027_2_Spring'!AA67)&gt;0,AVERAGE('2025_1_Winter:2027_2_Spring'!AA67),"**")</f>
        <v>5.74</v>
      </c>
      <c r="AB67" s="46">
        <f>IF(SUM('2025_1_Winter:2027_2_Spring'!AB67)&gt;0,AVERAGE('2025_1_Winter:2027_2_Spring'!AB67),"**")</f>
        <v>59.6</v>
      </c>
      <c r="AC67" s="46" t="str">
        <f>IF(SUM('2025_1_Winter:2027_2_Spring'!AC67)&gt;0,AVERAGE('2025_1_Winter:2027_2_Spring'!AC67),"**")</f>
        <v>**</v>
      </c>
      <c r="AD67" s="46">
        <f>IF(SUM('2025_1_Winter:2027_2_Spring'!AD67)&gt;0,AVERAGE('2025_1_Winter:2027_2_Spring'!AD67),"**")</f>
        <v>169</v>
      </c>
      <c r="AE67" s="10" t="str">
        <f>IF(SUM('2025_1_Winter:2027_2_Spring'!AE67)&gt;0,AVERAGE('2025_1_Winter:2027_2_Spring'!AE67),"**")</f>
        <v>**</v>
      </c>
      <c r="AF67" s="37" t="str">
        <f>IF(SUM('2025_1_Winter:2027_2_Spring'!AF67)&gt;0,AVERAGE('2025_1_Winter:2027_2_Spring'!AF67),"**")</f>
        <v>**</v>
      </c>
      <c r="AG67" s="10" t="str">
        <f>IF(SUM('2025_1_Winter:2027_2_Spring'!AG67)&gt;0,AVERAGE('2025_1_Winter:2027_2_Spring'!AG67),"**")</f>
        <v>**</v>
      </c>
      <c r="AH67" s="10" t="str">
        <f>IF(SUM('2025_1_Winter:2027_2_Spring'!AH67)&gt;0,AVERAGE('2025_1_Winter:2027_2_Spring'!AH67),"**")</f>
        <v>**</v>
      </c>
      <c r="AI67" s="10" t="str">
        <f>IF(SUM('2025_1_Winter:2027_2_Spring'!AI67)&gt;0,AVERAGE('2025_1_Winter:2027_2_Spring'!AI67),"**")</f>
        <v>**</v>
      </c>
      <c r="AJ67" s="70" t="str">
        <f>IF(SUM('2025_1_Winter:2027_2_Spring'!AJ67)&gt;0,AVERAGE('2025_1_Winter:2027_2_Spring'!AJ67),"**")</f>
        <v>**</v>
      </c>
      <c r="AK67" s="71" t="str">
        <f>IF(SUM('2025_1_Winter:2027_2_Spring'!AK67)&gt;0,AVERAGE('2025_1_Winter:2027_2_Spring'!AK67),"**")</f>
        <v>**</v>
      </c>
      <c r="AL67" s="37" t="str">
        <f>IF(SUM('2025_1_Winter:2027_2_Spring'!AL67)&gt;0,AVERAGE('2025_1_Winter:2027_2_Spring'!AL67),"**")</f>
        <v>**</v>
      </c>
      <c r="AM67" s="37" t="str">
        <f>IF(SUM('2025_1_Winter:2027_2_Spring'!AM67)&gt;0,AVERAGE('2025_1_Winter:2027_2_Spring'!AM67),"**")</f>
        <v>**</v>
      </c>
      <c r="AN67" s="37" t="str">
        <f>IF(SUM('2025_1_Winter:2027_2_Spring'!AN67)&gt;0,AVERAGE('2025_1_Winter:2027_2_Spring'!AN67),"**")</f>
        <v>**</v>
      </c>
      <c r="AO67" s="37" t="str">
        <f>IF(SUM('2025_1_Winter:2027_2_Spring'!AO67)&gt;0,AVERAGE('2025_1_Winter:2027_2_Spring'!AO67),"**")</f>
        <v>**</v>
      </c>
      <c r="AP67" s="37" t="str">
        <f>IF(SUM('2025_1_Winter:2027_2_Spring'!AP67)&gt;0,AVERAGE('2025_1_Winter:2027_2_Spring'!AP67),"**")</f>
        <v>**</v>
      </c>
      <c r="AQ67" s="37" t="str">
        <f>IF(SUM('2025_1_Winter:2027_2_Spring'!AQ67)&gt;0,AVERAGE('2025_1_Winter:2027_2_Spring'!AQ67),"**")</f>
        <v>**</v>
      </c>
      <c r="AR67" s="37" t="str">
        <f>IF(SUM('2025_1_Winter:2027_2_Spring'!AR67)&gt;0,AVERAGE('2025_1_Winter:2027_2_Spring'!AR67),"**")</f>
        <v>**</v>
      </c>
      <c r="AS67" s="37">
        <f>IF(SUM('2025_1_Winter:2027_2_Spring'!AS67)&gt;0,AVERAGE('2025_1_Winter:2027_2_Spring'!AS67),"**")</f>
        <v>5.89</v>
      </c>
      <c r="AT67" s="37" t="str">
        <f>IF(SUM('2025_1_Winter:2027_2_Spring'!AT67)&gt;0,AVERAGE('2025_1_Winter:2027_2_Spring'!AT67),"**")</f>
        <v>**</v>
      </c>
      <c r="AU67" s="37" t="str">
        <f>IF(SUM('2025_1_Winter:2027_2_Spring'!AU67)&gt;0,AVERAGE('2025_1_Winter:2027_2_Spring'!AU67),"**")</f>
        <v>**</v>
      </c>
      <c r="AV67" s="10" t="str">
        <f>IF(SUM('2025_1_Winter:2027_2_Spring'!AV67)&gt;0,AVERAGE('2025_1_Winter:2027_2_Spring'!AV67),"**")</f>
        <v>**</v>
      </c>
      <c r="AW67" s="10" t="str">
        <f>IF(SUM('2025_1_Winter:2027_2_Spring'!AW67)&gt;0,AVERAGE('2025_1_Winter:2027_2_Spring'!AW67),"**")</f>
        <v>**</v>
      </c>
      <c r="AX67" s="10" t="str">
        <f>IF(SUM('2025_1_Winter:2027_2_Spring'!AX67)&gt;0,AVERAGE('2025_1_Winter:2027_2_Spring'!AX67),"**")</f>
        <v>**</v>
      </c>
      <c r="AY67" s="37">
        <f>IF(SUM('2025_1_Winter:2027_2_Spring'!AY67)&gt;0,AVERAGE('2025_1_Winter:2027_2_Spring'!AY67),"**")</f>
        <v>11.2</v>
      </c>
      <c r="AZ67" s="87">
        <f>IF(SUM('2025_1_Winter:2027_2_Spring'!AZ67)&gt;0,AVERAGE('2025_1_Winter:2027_2_Spring'!AZ67),"**")</f>
        <v>138</v>
      </c>
      <c r="BA67" s="10" t="str">
        <f>IF(SUM('2025_1_Winter:2027_2_Spring'!BA67)&gt;0,AVERAGE('2025_1_Winter:2027_2_Spring'!BA67),"**")</f>
        <v>**</v>
      </c>
      <c r="BB67" s="27" t="str">
        <f>IF(SUM('2025_1_Winter:2027_2_Spring'!BB67)&gt;0,AVERAGE('2025_1_Winter:2027_2_Spring'!BB67),"**")</f>
        <v>**</v>
      </c>
      <c r="BC67" s="3" t="str">
        <f>IF(SUM('2025_1_Winter:2027_2_Spring'!BC67)&gt;0,AVERAGE('2025_1_Winter:2027_2_Spring'!BC67),"**")</f>
        <v>**</v>
      </c>
      <c r="BD67" s="3" t="str">
        <f>IF(SUM('2025_1_Winter:2027_2_Spring'!BD67)&gt;0,AVERAGE('2025_1_Winter:2027_2_Spring'!BD67),"**")</f>
        <v>**</v>
      </c>
      <c r="BE67" s="3" t="str">
        <f>IF(SUM('2025_1_Winter:2027_2_Spring'!BE67)&gt;0,AVERAGE('2025_1_Winter:2027_2_Spring'!BE67),"**")</f>
        <v>**</v>
      </c>
      <c r="BF67" s="3" t="str">
        <f>IF(SUM('2025_1_Winter:2027_2_Spring'!BF67)&gt;0,AVERAGE('2025_1_Winter:2027_2_Spring'!BF67),"**")</f>
        <v>**</v>
      </c>
      <c r="BG67" s="3" t="str">
        <f>IF(SUM('2025_1_Winter:2027_2_Spring'!BG67)&gt;0,AVERAGE('2025_1_Winter:2027_2_Spring'!BG67),"**")</f>
        <v>**</v>
      </c>
      <c r="BH67" s="3" t="str">
        <f>IF(SUM('2025_1_Winter:2027_2_Spring'!BH67)&gt;0,AVERAGE('2025_1_Winter:2027_2_Spring'!BH67),"**")</f>
        <v>**</v>
      </c>
      <c r="BI67" s="3" t="str">
        <f>IF(SUM('2025_1_Winter:2027_2_Spring'!BI67)&gt;0,AVERAGE('2025_1_Winter:2027_2_Spring'!BI67),"**")</f>
        <v>**</v>
      </c>
      <c r="BJ67" s="3" t="str">
        <f>IF(SUM('2025_1_Winter:2027_2_Spring'!BJ67)&gt;0,AVERAGE('2025_1_Winter:2027_2_Spring'!BJ67),"**")</f>
        <v>**</v>
      </c>
      <c r="BK67" s="3" t="str">
        <f>IF(SUM('2025_1_Winter:2027_2_Spring'!BK67)&gt;0,AVERAGE('2025_1_Winter:2027_2_Spring'!BK67),"**")</f>
        <v>**</v>
      </c>
      <c r="BL67" s="4" t="str">
        <f>IF(SUM('2025_1_Winter:2027_2_Spring'!BL67)&gt;0,AVERAGE('2025_1_Winter:2027_2_Spring'!BL67),"**")</f>
        <v>**</v>
      </c>
      <c r="BM67" s="4" t="str">
        <f>IF(SUM('2025_1_Winter:2027_2_Spring'!BM67)&gt;0,AVERAGE('2025_1_Winter:2027_2_Spring'!BM67),"**")</f>
        <v>**</v>
      </c>
      <c r="BN67" s="4" t="str">
        <f>IF(SUM('2025_1_Winter:2027_2_Spring'!BN67)&gt;0,AVERAGE('2025_1_Winter:2027_2_Spring'!BN67),"**")</f>
        <v>**</v>
      </c>
      <c r="BO67" s="4" t="str">
        <f>IF(SUM('2025_1_Winter:2027_2_Spring'!BO67)&gt;0,AVERAGE('2025_1_Winter:2027_2_Spring'!BO67),"**")</f>
        <v>**</v>
      </c>
      <c r="BP67" s="4" t="str">
        <f>IF(SUM('2025_1_Winter:2027_2_Spring'!BP67)&gt;0,AVERAGE('2025_1_Winter:2027_2_Spring'!BP67),"**")</f>
        <v>**</v>
      </c>
      <c r="BQ67" s="4" t="str">
        <f>IF(SUM('2025_1_Winter:2027_2_Spring'!BQ67)&gt;0,AVERAGE('2025_1_Winter:2027_2_Spring'!BQ67),"**")</f>
        <v>**</v>
      </c>
      <c r="BR67" s="4" t="str">
        <f>IF(SUM('2025_1_Winter:2027_2_Spring'!BR67)&gt;0,AVERAGE('2025_1_Winter:2027_2_Spring'!BR67),"**")</f>
        <v>**</v>
      </c>
      <c r="BS67" s="4" t="str">
        <f>IF(SUM('2025_1_Winter:2027_2_Spring'!BS67)&gt;0,AVERAGE('2025_1_Winter:2027_2_Spring'!BS67),"**")</f>
        <v>**</v>
      </c>
      <c r="BT67" s="4" t="str">
        <f>IF(SUM('2025_1_Winter:2027_2_Spring'!BT67)&gt;0,AVERAGE('2025_1_Winter:2027_2_Spring'!BT67),"**")</f>
        <v>**</v>
      </c>
      <c r="BU67" s="4" t="str">
        <f>IF(SUM('2025_1_Winter:2027_2_Spring'!BU67)&gt;0,AVERAGE('2025_1_Winter:2027_2_Spring'!BU67),"**")</f>
        <v>**</v>
      </c>
      <c r="BV67" s="56" t="str">
        <f>IF(SUM('2025_1_Winter:2027_2_Spring'!BV67)&gt;0,AVERAGE('2025_1_Winter:2027_2_Spring'!BV67),"**")</f>
        <v>**</v>
      </c>
      <c r="BW67" s="57" t="str">
        <f>IF(SUM('2025_1_Winter:2027_2_Spring'!BW67)&gt;0,AVERAGE('2025_1_Winter:2027_2_Spring'!BW67),"**")</f>
        <v>**</v>
      </c>
      <c r="BX67" s="57" t="str">
        <f>IF(SUM('2025_1_Winter:2027_2_Spring'!BX67)&gt;0,AVERAGE('2025_1_Winter:2027_2_Spring'!BX67),"**")</f>
        <v>**</v>
      </c>
      <c r="BY67" s="57" t="str">
        <f>IF(SUM('2025_1_Winter:2027_2_Spring'!BY67)&gt;0,AVERAGE('2025_1_Winter:2027_2_Spring'!BY67),"**")</f>
        <v>**</v>
      </c>
      <c r="BZ67" s="57" t="str">
        <f>IF(SUM('2025_1_Winter:2027_2_Spring'!BZ67)&gt;0,AVERAGE('2025_1_Winter:2027_2_Spring'!BZ67),"**")</f>
        <v>**</v>
      </c>
      <c r="CA67" s="57" t="str">
        <f>IF(SUM('2025_1_Winter:2027_2_Spring'!CA67)&gt;0,AVERAGE('2025_1_Winter:2027_2_Spring'!CA67),"**")</f>
        <v>**</v>
      </c>
      <c r="CB67" s="57" t="str">
        <f>IF(SUM('2025_1_Winter:2027_2_Spring'!CB67)&gt;0,AVERAGE('2025_1_Winter:2027_2_Spring'!CB67),"**")</f>
        <v>**</v>
      </c>
      <c r="CC67" s="4" t="str">
        <f>IF(SUM('2025_1_Winter:2027_2_Spring'!CC67)&gt;0,AVERAGE('2025_1_Winter:2027_2_Spring'!CC67),"**")</f>
        <v>**</v>
      </c>
      <c r="CD67" s="4" t="str">
        <f>IF(SUM('2025_1_Winter:2027_2_Spring'!CD67)&gt;0,AVERAGE('2025_1_Winter:2027_2_Spring'!CD67),"**")</f>
        <v>**</v>
      </c>
      <c r="CE67" s="4" t="str">
        <f>IF(SUM('2025_1_Winter:2027_2_Spring'!CE67)&gt;0,AVERAGE('2025_1_Winter:2027_2_Spring'!CE67),"**")</f>
        <v>**</v>
      </c>
      <c r="CF67" s="4" t="str">
        <f>IF(SUM('2025_1_Winter:2027_2_Spring'!CF67)&gt;0,AVERAGE('2025_1_Winter:2027_2_Spring'!CF67),"**")</f>
        <v>**</v>
      </c>
      <c r="CG67" s="4" t="str">
        <f>IF(SUM('2025_1_Winter:2027_2_Spring'!CG67)&gt;0,AVERAGE('2025_1_Winter:2027_2_Spring'!CG67),"**")</f>
        <v>**</v>
      </c>
      <c r="CH67" s="4" t="str">
        <f>IF(SUM('2025_1_Winter:2027_2_Spring'!CH67)&gt;0,AVERAGE('2025_1_Winter:2027_2_Spring'!CH67),"**")</f>
        <v>**</v>
      </c>
      <c r="CI67" s="4" t="str">
        <f>IF(SUM('2025_1_Winter:2027_2_Spring'!CI67)&gt;0,AVERAGE('2025_1_Winter:2027_2_Spring'!CI67),"**")</f>
        <v>**</v>
      </c>
      <c r="CJ67" s="4" t="str">
        <f>IF(SUM('2025_1_Winter:2027_2_Spring'!CJ67)&gt;0,AVERAGE('2025_1_Winter:2027_2_Spring'!CJ67),"**")</f>
        <v>**</v>
      </c>
      <c r="CK67" s="4" t="str">
        <f>IF(SUM('2025_1_Winter:2027_2_Spring'!CK67)&gt;0,AVERAGE('2025_1_Winter:2027_2_Spring'!CK67),"**")</f>
        <v>**</v>
      </c>
      <c r="CL67" s="4" t="str">
        <f>IF(SUM('2025_1_Winter:2027_2_Spring'!CL67)&gt;0,AVERAGE('2025_1_Winter:2027_2_Spring'!CL67),"**")</f>
        <v>**</v>
      </c>
      <c r="CM67" s="4" t="str">
        <f>IF(SUM('2025_1_Winter:2027_2_Spring'!CM67)&gt;0,AVERAGE('2025_1_Winter:2027_2_Spring'!CM67),"**")</f>
        <v>**</v>
      </c>
      <c r="CN67" s="4" t="str">
        <f>IF(SUM('2025_1_Winter:2027_2_Spring'!CN67)&gt;0,AVERAGE('2025_1_Winter:2027_2_Spring'!CN67),"**")</f>
        <v>**</v>
      </c>
      <c r="CO67" s="4" t="str">
        <f>IF(SUM('2025_1_Winter:2027_2_Spring'!CO67)&gt;0,AVERAGE('2025_1_Winter:2027_2_Spring'!CO67),"**")</f>
        <v>**</v>
      </c>
      <c r="CP67" s="4" t="str">
        <f>IF(SUM('2025_1_Winter:2027_2_Spring'!CP67)&gt;0,AVERAGE('2025_1_Winter:2027_2_Spring'!CP67),"**")</f>
        <v>**</v>
      </c>
      <c r="CQ67" s="4" t="str">
        <f>IF(SUM('2025_1_Winter:2027_2_Spring'!CQ67)&gt;0,AVERAGE('2025_1_Winter:2027_2_Spring'!CQ67),"**")</f>
        <v>**</v>
      </c>
      <c r="CR67" s="46" t="str">
        <f>IF(SUM('2025_1_Winter:2027_2_Spring'!CR67)&gt;0,AVERAGE('2025_1_Winter:2027_2_Spring'!CR67),"**")</f>
        <v>**</v>
      </c>
      <c r="CS67" s="4" t="str">
        <f>IF(SUM('2025_1_Winter:2027_2_Spring'!CS67)&gt;0,AVERAGE('2025_1_Winter:2027_2_Spring'!CS67),"**")</f>
        <v>**</v>
      </c>
      <c r="CT67" s="2" t="str">
        <f>IF(SUM('2025_1_Winter:2027_2_Spring'!CT67)&gt;0,AVERAGE('2025_1_Winter:2027_2_Spring'!CT67),"**")</f>
        <v>**</v>
      </c>
      <c r="CU67" s="3"/>
      <c r="CV67" s="3" t="str">
        <f t="shared" si="1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60">
        <f>COUNT('2025_1_Winter:2027_2_Spring'!F68)</f>
        <v>1</v>
      </c>
      <c r="G68" s="17" t="s">
        <v>374</v>
      </c>
      <c r="H68" s="84" t="e">
        <f>IF(SUM(#REF!)&gt;0,AVERAGE(#REF!),"**")</f>
        <v>#REF!</v>
      </c>
      <c r="I68" s="43" t="e">
        <f>IF(SUM(#REF!)&gt;0,AVERAGE(#REF!),"**")</f>
        <v>#REF!</v>
      </c>
      <c r="J68" s="91" t="e">
        <f>IF(SUM(#REF!)&gt;0,AVERAGE(#REF!),"**")</f>
        <v>#REF!</v>
      </c>
      <c r="K68" s="10" t="e">
        <f>IF(SUM(#REF!)&gt;0,AVERAGE(#REF!),"**")</f>
        <v>#REF!</v>
      </c>
      <c r="L68" s="10" t="e">
        <f>IF(SUM(#REF!)&gt;0,AVERAGE(#REF!),"**")</f>
        <v>#REF!</v>
      </c>
      <c r="M68" s="43" t="e">
        <f>IF(SUM(#REF!)&gt;0,AVERAGE(#REF!),"**")</f>
        <v>#REF!</v>
      </c>
      <c r="N68" s="43" t="e">
        <f>IF(SUM(#REF!)&gt;0,AVERAGE(#REF!),"**")</f>
        <v>#REF!</v>
      </c>
      <c r="O68" s="10" t="str">
        <f>IF(SUM('2025_1_Winter:2027_2_Spring'!O68)&gt;0,AVERAGE('2025_1_Winter:2027_2_Spring'!O68),"**")</f>
        <v>**</v>
      </c>
      <c r="P68" s="80" t="str">
        <f>IF(SUM('2025_1_Winter:2027_2_Spring'!P68)&gt;0,AVERAGE('2025_1_Winter:2027_2_Spring'!P68),"**")</f>
        <v>**</v>
      </c>
      <c r="Q68" s="80" t="str">
        <f>IF(SUM('2025_1_Winter:2027_2_Spring'!Q68)&gt;0,AVERAGE('2025_1_Winter:2027_2_Spring'!Q68),"**")</f>
        <v>**</v>
      </c>
      <c r="R68" s="50" t="str">
        <f>IF(SUM('2025_1_Winter:2027_2_Spring'!R68)&gt;0,AVERAGE('2025_1_Winter:2027_2_Spring'!R68),"**")</f>
        <v>**</v>
      </c>
      <c r="S68" s="4" t="str">
        <f>IF(SUM('2025_1_Winter:2027_2_Spring'!S68)&gt;0,AVERAGE('2025_1_Winter:2027_2_Spring'!S68),"**")</f>
        <v>**</v>
      </c>
      <c r="T68" s="46" t="str">
        <f>IF(SUM('2025_1_Winter:2027_2_Spring'!T68)&gt;0,AVERAGE('2025_1_Winter:2027_2_Spring'!T68),"**")</f>
        <v>**</v>
      </c>
      <c r="U68" s="46" t="str">
        <f>IF(SUM('2025_1_Winter:2027_2_Spring'!U68)&gt;0,AVERAGE('2025_1_Winter:2027_2_Spring'!U68),"**")</f>
        <v>**</v>
      </c>
      <c r="V68" s="46" t="str">
        <f>IF(SUM('2025_1_Winter:2027_2_Spring'!V68)&gt;0,AVERAGE('2025_1_Winter:2027_2_Spring'!V68),"**")</f>
        <v>**</v>
      </c>
      <c r="W68" s="46" t="str">
        <f>IF(SUM('2025_1_Winter:2027_2_Spring'!W68)&gt;0,AVERAGE('2025_1_Winter:2027_2_Spring'!W68),"**")</f>
        <v>**</v>
      </c>
      <c r="X68" s="46" t="str">
        <f>IF(SUM('2025_1_Winter:2027_2_Spring'!X68)&gt;0,AVERAGE('2025_1_Winter:2027_2_Spring'!X68),"**")</f>
        <v>**</v>
      </c>
      <c r="Y68" s="37" t="str">
        <f>IF(SUM('2025_1_Winter:2027_2_Spring'!Y68)&gt;0,AVERAGE('2025_1_Winter:2027_2_Spring'!Y68),"**")</f>
        <v>**</v>
      </c>
      <c r="Z68" s="46" t="str">
        <f>IF(SUM('2025_1_Winter:2027_2_Spring'!Z68)&gt;0,AVERAGE('2025_1_Winter:2027_2_Spring'!Z68),"**")</f>
        <v>**</v>
      </c>
      <c r="AA68" s="46" t="str">
        <f>IF(SUM('2025_1_Winter:2027_2_Spring'!AA68)&gt;0,AVERAGE('2025_1_Winter:2027_2_Spring'!AA68),"**")</f>
        <v>**</v>
      </c>
      <c r="AB68" s="46" t="str">
        <f>IF(SUM('2025_1_Winter:2027_2_Spring'!AB68)&gt;0,AVERAGE('2025_1_Winter:2027_2_Spring'!AB68),"**")</f>
        <v>**</v>
      </c>
      <c r="AC68" s="46" t="str">
        <f>IF(SUM('2025_1_Winter:2027_2_Spring'!AC68)&gt;0,AVERAGE('2025_1_Winter:2027_2_Spring'!AC68),"**")</f>
        <v>**</v>
      </c>
      <c r="AD68" s="46" t="str">
        <f>IF(SUM('2025_1_Winter:2027_2_Spring'!AD68)&gt;0,AVERAGE('2025_1_Winter:2027_2_Spring'!AD68),"**")</f>
        <v>**</v>
      </c>
      <c r="AE68" s="10" t="str">
        <f>IF(SUM('2025_1_Winter:2027_2_Spring'!AE68)&gt;0,AVERAGE('2025_1_Winter:2027_2_Spring'!AE68),"**")</f>
        <v>**</v>
      </c>
      <c r="AF68" s="37" t="str">
        <f>IF(SUM('2025_1_Winter:2027_2_Spring'!AF68)&gt;0,AVERAGE('2025_1_Winter:2027_2_Spring'!AF68),"**")</f>
        <v>**</v>
      </c>
      <c r="AG68" s="10" t="str">
        <f>IF(SUM('2025_1_Winter:2027_2_Spring'!AG68)&gt;0,AVERAGE('2025_1_Winter:2027_2_Spring'!AG68),"**")</f>
        <v>**</v>
      </c>
      <c r="AH68" s="10" t="str">
        <f>IF(SUM('2025_1_Winter:2027_2_Spring'!AH68)&gt;0,AVERAGE('2025_1_Winter:2027_2_Spring'!AH68),"**")</f>
        <v>**</v>
      </c>
      <c r="AI68" s="10" t="str">
        <f>IF(SUM('2025_1_Winter:2027_2_Spring'!AI68)&gt;0,AVERAGE('2025_1_Winter:2027_2_Spring'!AI68),"**")</f>
        <v>**</v>
      </c>
      <c r="AJ68" s="70" t="str">
        <f>IF(SUM('2025_1_Winter:2027_2_Spring'!AJ68)&gt;0,AVERAGE('2025_1_Winter:2027_2_Spring'!AJ68),"**")</f>
        <v>**</v>
      </c>
      <c r="AK68" s="71" t="str">
        <f>IF(SUM('2025_1_Winter:2027_2_Spring'!AK68)&gt;0,AVERAGE('2025_1_Winter:2027_2_Spring'!AK68),"**")</f>
        <v>**</v>
      </c>
      <c r="AL68" s="37" t="str">
        <f>IF(SUM('2025_1_Winter:2027_2_Spring'!AL68)&gt;0,AVERAGE('2025_1_Winter:2027_2_Spring'!AL68),"**")</f>
        <v>**</v>
      </c>
      <c r="AM68" s="37" t="str">
        <f>IF(SUM('2025_1_Winter:2027_2_Spring'!AM68)&gt;0,AVERAGE('2025_1_Winter:2027_2_Spring'!AM68),"**")</f>
        <v>**</v>
      </c>
      <c r="AN68" s="37" t="str">
        <f>IF(SUM('2025_1_Winter:2027_2_Spring'!AN68)&gt;0,AVERAGE('2025_1_Winter:2027_2_Spring'!AN68),"**")</f>
        <v>**</v>
      </c>
      <c r="AO68" s="37" t="str">
        <f>IF(SUM('2025_1_Winter:2027_2_Spring'!AO68)&gt;0,AVERAGE('2025_1_Winter:2027_2_Spring'!AO68),"**")</f>
        <v>**</v>
      </c>
      <c r="AP68" s="37" t="str">
        <f>IF(SUM('2025_1_Winter:2027_2_Spring'!AP68)&gt;0,AVERAGE('2025_1_Winter:2027_2_Spring'!AP68),"**")</f>
        <v>**</v>
      </c>
      <c r="AQ68" s="37" t="str">
        <f>IF(SUM('2025_1_Winter:2027_2_Spring'!AQ68)&gt;0,AVERAGE('2025_1_Winter:2027_2_Spring'!AQ68),"**")</f>
        <v>**</v>
      </c>
      <c r="AR68" s="37" t="str">
        <f>IF(SUM('2025_1_Winter:2027_2_Spring'!AR68)&gt;0,AVERAGE('2025_1_Winter:2027_2_Spring'!AR68),"**")</f>
        <v>**</v>
      </c>
      <c r="AS68" s="37" t="str">
        <f>IF(SUM('2025_1_Winter:2027_2_Spring'!AS68)&gt;0,AVERAGE('2025_1_Winter:2027_2_Spring'!AS68),"**")</f>
        <v>**</v>
      </c>
      <c r="AT68" s="37" t="str">
        <f>IF(SUM('2025_1_Winter:2027_2_Spring'!AT68)&gt;0,AVERAGE('2025_1_Winter:2027_2_Spring'!AT68),"**")</f>
        <v>**</v>
      </c>
      <c r="AU68" s="37" t="str">
        <f>IF(SUM('2025_1_Winter:2027_2_Spring'!AU68)&gt;0,AVERAGE('2025_1_Winter:2027_2_Spring'!AU68),"**")</f>
        <v>**</v>
      </c>
      <c r="AV68" s="10" t="str">
        <f>IF(SUM('2025_1_Winter:2027_2_Spring'!AV68)&gt;0,AVERAGE('2025_1_Winter:2027_2_Spring'!AV68),"**")</f>
        <v>**</v>
      </c>
      <c r="AW68" s="10" t="str">
        <f>IF(SUM('2025_1_Winter:2027_2_Spring'!AW68)&gt;0,AVERAGE('2025_1_Winter:2027_2_Spring'!AW68),"**")</f>
        <v>**</v>
      </c>
      <c r="AX68" s="10" t="str">
        <f>IF(SUM('2025_1_Winter:2027_2_Spring'!AX68)&gt;0,AVERAGE('2025_1_Winter:2027_2_Spring'!AX68),"**")</f>
        <v>**</v>
      </c>
      <c r="AY68" s="37" t="str">
        <f>IF(SUM('2025_1_Winter:2027_2_Spring'!AY68)&gt;0,AVERAGE('2025_1_Winter:2027_2_Spring'!AY68),"**")</f>
        <v>**</v>
      </c>
      <c r="AZ68" s="87" t="str">
        <f>IF(SUM('2025_1_Winter:2027_2_Spring'!AZ68)&gt;0,AVERAGE('2025_1_Winter:2027_2_Spring'!AZ68),"**")</f>
        <v>**</v>
      </c>
      <c r="BA68" s="10" t="str">
        <f>IF(SUM('2025_1_Winter:2027_2_Spring'!BA68)&gt;0,AVERAGE('2025_1_Winter:2027_2_Spring'!BA68),"**")</f>
        <v>**</v>
      </c>
      <c r="BB68" s="27" t="str">
        <f>IF(SUM('2025_1_Winter:2027_2_Spring'!BB68)&gt;0,AVERAGE('2025_1_Winter:2027_2_Spring'!BB68),"**")</f>
        <v>**</v>
      </c>
      <c r="BC68" s="3" t="str">
        <f>IF(SUM('2025_1_Winter:2027_2_Spring'!BC68)&gt;0,AVERAGE('2025_1_Winter:2027_2_Spring'!BC68),"**")</f>
        <v>**</v>
      </c>
      <c r="BD68" s="3" t="str">
        <f>IF(SUM('2025_1_Winter:2027_2_Spring'!BD68)&gt;0,AVERAGE('2025_1_Winter:2027_2_Spring'!BD68),"**")</f>
        <v>**</v>
      </c>
      <c r="BE68" s="3" t="str">
        <f>IF(SUM('2025_1_Winter:2027_2_Spring'!BE68)&gt;0,AVERAGE('2025_1_Winter:2027_2_Spring'!BE68),"**")</f>
        <v>**</v>
      </c>
      <c r="BF68" s="3" t="str">
        <f>IF(SUM('2025_1_Winter:2027_2_Spring'!BF68)&gt;0,AVERAGE('2025_1_Winter:2027_2_Spring'!BF68),"**")</f>
        <v>**</v>
      </c>
      <c r="BG68" s="3" t="str">
        <f>IF(SUM('2025_1_Winter:2027_2_Spring'!BG68)&gt;0,AVERAGE('2025_1_Winter:2027_2_Spring'!BG68),"**")</f>
        <v>**</v>
      </c>
      <c r="BH68" s="3" t="str">
        <f>IF(SUM('2025_1_Winter:2027_2_Spring'!BH68)&gt;0,AVERAGE('2025_1_Winter:2027_2_Spring'!BH68),"**")</f>
        <v>**</v>
      </c>
      <c r="BI68" s="3" t="str">
        <f>IF(SUM('2025_1_Winter:2027_2_Spring'!BI68)&gt;0,AVERAGE('2025_1_Winter:2027_2_Spring'!BI68),"**")</f>
        <v>**</v>
      </c>
      <c r="BJ68" s="3" t="str">
        <f>IF(SUM('2025_1_Winter:2027_2_Spring'!BJ68)&gt;0,AVERAGE('2025_1_Winter:2027_2_Spring'!BJ68),"**")</f>
        <v>**</v>
      </c>
      <c r="BK68" s="3" t="str">
        <f>IF(SUM('2025_1_Winter:2027_2_Spring'!BK68)&gt;0,AVERAGE('2025_1_Winter:2027_2_Spring'!BK68),"**")</f>
        <v>**</v>
      </c>
      <c r="BL68" s="4" t="str">
        <f>IF(SUM('2025_1_Winter:2027_2_Spring'!BL68)&gt;0,AVERAGE('2025_1_Winter:2027_2_Spring'!BL68),"**")</f>
        <v>**</v>
      </c>
      <c r="BM68" s="4" t="str">
        <f>IF(SUM('2025_1_Winter:2027_2_Spring'!BM68)&gt;0,AVERAGE('2025_1_Winter:2027_2_Spring'!BM68),"**")</f>
        <v>**</v>
      </c>
      <c r="BN68" s="4" t="str">
        <f>IF(SUM('2025_1_Winter:2027_2_Spring'!BN68)&gt;0,AVERAGE('2025_1_Winter:2027_2_Spring'!BN68),"**")</f>
        <v>**</v>
      </c>
      <c r="BO68" s="4" t="str">
        <f>IF(SUM('2025_1_Winter:2027_2_Spring'!BO68)&gt;0,AVERAGE('2025_1_Winter:2027_2_Spring'!BO68),"**")</f>
        <v>**</v>
      </c>
      <c r="BP68" s="4" t="str">
        <f>IF(SUM('2025_1_Winter:2027_2_Spring'!BP68)&gt;0,AVERAGE('2025_1_Winter:2027_2_Spring'!BP68),"**")</f>
        <v>**</v>
      </c>
      <c r="BQ68" s="4" t="str">
        <f>IF(SUM('2025_1_Winter:2027_2_Spring'!BQ68)&gt;0,AVERAGE('2025_1_Winter:2027_2_Spring'!BQ68),"**")</f>
        <v>**</v>
      </c>
      <c r="BR68" s="4" t="str">
        <f>IF(SUM('2025_1_Winter:2027_2_Spring'!BR68)&gt;0,AVERAGE('2025_1_Winter:2027_2_Spring'!BR68),"**")</f>
        <v>**</v>
      </c>
      <c r="BS68" s="4" t="str">
        <f>IF(SUM('2025_1_Winter:2027_2_Spring'!BS68)&gt;0,AVERAGE('2025_1_Winter:2027_2_Spring'!BS68),"**")</f>
        <v>**</v>
      </c>
      <c r="BT68" s="4" t="str">
        <f>IF(SUM('2025_1_Winter:2027_2_Spring'!BT68)&gt;0,AVERAGE('2025_1_Winter:2027_2_Spring'!BT68),"**")</f>
        <v>**</v>
      </c>
      <c r="BU68" s="4" t="str">
        <f>IF(SUM('2025_1_Winter:2027_2_Spring'!BU68)&gt;0,AVERAGE('2025_1_Winter:2027_2_Spring'!BU68),"**")</f>
        <v>**</v>
      </c>
      <c r="BV68" s="56" t="str">
        <f>IF(SUM('2025_1_Winter:2027_2_Spring'!BV68)&gt;0,AVERAGE('2025_1_Winter:2027_2_Spring'!BV68),"**")</f>
        <v>**</v>
      </c>
      <c r="BW68" s="57" t="str">
        <f>IF(SUM('2025_1_Winter:2027_2_Spring'!BW68)&gt;0,AVERAGE('2025_1_Winter:2027_2_Spring'!BW68),"**")</f>
        <v>**</v>
      </c>
      <c r="BX68" s="57" t="str">
        <f>IF(SUM('2025_1_Winter:2027_2_Spring'!BX68)&gt;0,AVERAGE('2025_1_Winter:2027_2_Spring'!BX68),"**")</f>
        <v>**</v>
      </c>
      <c r="BY68" s="57" t="str">
        <f>IF(SUM('2025_1_Winter:2027_2_Spring'!BY68)&gt;0,AVERAGE('2025_1_Winter:2027_2_Spring'!BY68),"**")</f>
        <v>**</v>
      </c>
      <c r="BZ68" s="57" t="str">
        <f>IF(SUM('2025_1_Winter:2027_2_Spring'!BZ68)&gt;0,AVERAGE('2025_1_Winter:2027_2_Spring'!BZ68),"**")</f>
        <v>**</v>
      </c>
      <c r="CA68" s="57" t="str">
        <f>IF(SUM('2025_1_Winter:2027_2_Spring'!CA68)&gt;0,AVERAGE('2025_1_Winter:2027_2_Spring'!CA68),"**")</f>
        <v>**</v>
      </c>
      <c r="CB68" s="57" t="str">
        <f>IF(SUM('2025_1_Winter:2027_2_Spring'!CB68)&gt;0,AVERAGE('2025_1_Winter:2027_2_Spring'!CB68),"**")</f>
        <v>**</v>
      </c>
      <c r="CC68" s="4" t="str">
        <f>IF(SUM('2025_1_Winter:2027_2_Spring'!CC68)&gt;0,AVERAGE('2025_1_Winter:2027_2_Spring'!CC68),"**")</f>
        <v>**</v>
      </c>
      <c r="CD68" s="4" t="str">
        <f>IF(SUM('2025_1_Winter:2027_2_Spring'!CD68)&gt;0,AVERAGE('2025_1_Winter:2027_2_Spring'!CD68),"**")</f>
        <v>**</v>
      </c>
      <c r="CE68" s="4" t="str">
        <f>IF(SUM('2025_1_Winter:2027_2_Spring'!CE68)&gt;0,AVERAGE('2025_1_Winter:2027_2_Spring'!CE68),"**")</f>
        <v>**</v>
      </c>
      <c r="CF68" s="4" t="str">
        <f>IF(SUM('2025_1_Winter:2027_2_Spring'!CF68)&gt;0,AVERAGE('2025_1_Winter:2027_2_Spring'!CF68),"**")</f>
        <v>**</v>
      </c>
      <c r="CG68" s="4" t="str">
        <f>IF(SUM('2025_1_Winter:2027_2_Spring'!CG68)&gt;0,AVERAGE('2025_1_Winter:2027_2_Spring'!CG68),"**")</f>
        <v>**</v>
      </c>
      <c r="CH68" s="4" t="str">
        <f>IF(SUM('2025_1_Winter:2027_2_Spring'!CH68)&gt;0,AVERAGE('2025_1_Winter:2027_2_Spring'!CH68),"**")</f>
        <v>**</v>
      </c>
      <c r="CI68" s="4" t="str">
        <f>IF(SUM('2025_1_Winter:2027_2_Spring'!CI68)&gt;0,AVERAGE('2025_1_Winter:2027_2_Spring'!CI68),"**")</f>
        <v>**</v>
      </c>
      <c r="CJ68" s="4" t="str">
        <f>IF(SUM('2025_1_Winter:2027_2_Spring'!CJ68)&gt;0,AVERAGE('2025_1_Winter:2027_2_Spring'!CJ68),"**")</f>
        <v>**</v>
      </c>
      <c r="CK68" s="4" t="str">
        <f>IF(SUM('2025_1_Winter:2027_2_Spring'!CK68)&gt;0,AVERAGE('2025_1_Winter:2027_2_Spring'!CK68),"**")</f>
        <v>**</v>
      </c>
      <c r="CL68" s="4" t="str">
        <f>IF(SUM('2025_1_Winter:2027_2_Spring'!CL68)&gt;0,AVERAGE('2025_1_Winter:2027_2_Spring'!CL68),"**")</f>
        <v>**</v>
      </c>
      <c r="CM68" s="4" t="str">
        <f>IF(SUM('2025_1_Winter:2027_2_Spring'!CM68)&gt;0,AVERAGE('2025_1_Winter:2027_2_Spring'!CM68),"**")</f>
        <v>**</v>
      </c>
      <c r="CN68" s="4" t="str">
        <f>IF(SUM('2025_1_Winter:2027_2_Spring'!CN68)&gt;0,AVERAGE('2025_1_Winter:2027_2_Spring'!CN68),"**")</f>
        <v>**</v>
      </c>
      <c r="CO68" s="4" t="str">
        <f>IF(SUM('2025_1_Winter:2027_2_Spring'!CO68)&gt;0,AVERAGE('2025_1_Winter:2027_2_Spring'!CO68),"**")</f>
        <v>**</v>
      </c>
      <c r="CP68" s="4" t="str">
        <f>IF(SUM('2025_1_Winter:2027_2_Spring'!CP68)&gt;0,AVERAGE('2025_1_Winter:2027_2_Spring'!CP68),"**")</f>
        <v>**</v>
      </c>
      <c r="CQ68" s="4" t="str">
        <f>IF(SUM('2025_1_Winter:2027_2_Spring'!CQ68)&gt;0,AVERAGE('2025_1_Winter:2027_2_Spring'!CQ68),"**")</f>
        <v>**</v>
      </c>
      <c r="CR68" s="46" t="str">
        <f>IF(SUM('2025_1_Winter:2027_2_Spring'!CR68)&gt;0,AVERAGE('2025_1_Winter:2027_2_Spring'!CR68),"**")</f>
        <v>**</v>
      </c>
      <c r="CS68" s="4" t="str">
        <f>IF(SUM('2025_1_Winter:2027_2_Spring'!CS68)&gt;0,AVERAGE('2025_1_Winter:2027_2_Spring'!CS68),"**")</f>
        <v>**</v>
      </c>
      <c r="CT68" s="2" t="str">
        <f>IF(SUM('2025_1_Winter:2027_2_Spring'!CT68)&gt;0,AVERAGE('2025_1_Winter:2027_2_Spring'!CT68),"**")</f>
        <v>**</v>
      </c>
      <c r="CU68" s="3"/>
      <c r="CV68" s="3" t="str">
        <f t="shared" si="1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60">
        <f>COUNT('2025_1_Winter:2027_2_Spring'!F69)</f>
        <v>1</v>
      </c>
      <c r="G69" s="17" t="s">
        <v>377</v>
      </c>
      <c r="H69" s="84" t="e">
        <f>IF(SUM(#REF!)&gt;0,AVERAGE(#REF!),"**")</f>
        <v>#REF!</v>
      </c>
      <c r="I69" s="43" t="e">
        <f>IF(SUM(#REF!)&gt;0,AVERAGE(#REF!),"**")</f>
        <v>#REF!</v>
      </c>
      <c r="J69" s="91" t="e">
        <f>IF(SUM(#REF!)&gt;0,AVERAGE(#REF!),"**")</f>
        <v>#REF!</v>
      </c>
      <c r="K69" s="10" t="e">
        <f>IF(SUM(#REF!)&gt;0,AVERAGE(#REF!),"**")</f>
        <v>#REF!</v>
      </c>
      <c r="L69" s="10" t="e">
        <f>IF(SUM(#REF!)&gt;0,AVERAGE(#REF!),"**")</f>
        <v>#REF!</v>
      </c>
      <c r="M69" s="43" t="e">
        <f>IF(SUM(#REF!)&gt;0,AVERAGE(#REF!),"**")</f>
        <v>#REF!</v>
      </c>
      <c r="N69" s="43" t="e">
        <f>IF(SUM(#REF!)&gt;0,AVERAGE(#REF!),"**")</f>
        <v>#REF!</v>
      </c>
      <c r="O69" s="10">
        <f>IF(SUM('2025_1_Winter:2027_2_Spring'!O69)&gt;0,AVERAGE('2025_1_Winter:2027_2_Spring'!O69),"**")</f>
        <v>27.5</v>
      </c>
      <c r="P69" s="80" t="str">
        <f>IF(SUM('2025_1_Winter:2027_2_Spring'!P69)&gt;0,AVERAGE('2025_1_Winter:2027_2_Spring'!P69),"**")</f>
        <v>**</v>
      </c>
      <c r="Q69" s="80" t="str">
        <f>IF(SUM('2025_1_Winter:2027_2_Spring'!Q69)&gt;0,AVERAGE('2025_1_Winter:2027_2_Spring'!Q69),"**")</f>
        <v>**</v>
      </c>
      <c r="R69" s="50">
        <f>IF(SUM('2025_1_Winter:2027_2_Spring'!R69)&gt;0,AVERAGE('2025_1_Winter:2027_2_Spring'!R69),"**")</f>
        <v>0.29799999999999999</v>
      </c>
      <c r="S69" s="4" t="str">
        <f>IF(SUM('2025_1_Winter:2027_2_Spring'!S69)&gt;0,AVERAGE('2025_1_Winter:2027_2_Spring'!S69),"**")</f>
        <v>**</v>
      </c>
      <c r="T69" s="46">
        <f>IF(SUM('2025_1_Winter:2027_2_Spring'!T69)&gt;0,AVERAGE('2025_1_Winter:2027_2_Spring'!T69),"**")</f>
        <v>8</v>
      </c>
      <c r="U69" s="46">
        <f>IF(SUM('2025_1_Winter:2027_2_Spring'!U69)&gt;0,AVERAGE('2025_1_Winter:2027_2_Spring'!U69),"**")</f>
        <v>1.9</v>
      </c>
      <c r="V69" s="46">
        <f>IF(SUM('2025_1_Winter:2027_2_Spring'!V69)&gt;0,AVERAGE('2025_1_Winter:2027_2_Spring'!V69),"**")</f>
        <v>0.16</v>
      </c>
      <c r="W69" s="46" t="str">
        <f>IF(SUM('2025_1_Winter:2027_2_Spring'!W69)&gt;0,AVERAGE('2025_1_Winter:2027_2_Spring'!W69),"**")</f>
        <v>**</v>
      </c>
      <c r="X69" s="46">
        <f>IF(SUM('2025_1_Winter:2027_2_Spring'!X69)&gt;0,AVERAGE('2025_1_Winter:2027_2_Spring'!X69),"**")</f>
        <v>2.4</v>
      </c>
      <c r="Y69" s="37">
        <f>IF(SUM('2025_1_Winter:2027_2_Spring'!Y69)&gt;0,AVERAGE('2025_1_Winter:2027_2_Spring'!Y69),"**")</f>
        <v>1.66</v>
      </c>
      <c r="Z69" s="46" t="str">
        <f>IF(SUM('2025_1_Winter:2027_2_Spring'!Z69)&gt;0,AVERAGE('2025_1_Winter:2027_2_Spring'!Z69),"**")</f>
        <v>**</v>
      </c>
      <c r="AA69" s="46">
        <f>IF(SUM('2025_1_Winter:2027_2_Spring'!AA69)&gt;0,AVERAGE('2025_1_Winter:2027_2_Spring'!AA69),"**")</f>
        <v>14.8</v>
      </c>
      <c r="AB69" s="46">
        <f>IF(SUM('2025_1_Winter:2027_2_Spring'!AB69)&gt;0,AVERAGE('2025_1_Winter:2027_2_Spring'!AB69),"**")</f>
        <v>85.9</v>
      </c>
      <c r="AC69" s="46" t="str">
        <f>IF(SUM('2025_1_Winter:2027_2_Spring'!AC69)&gt;0,AVERAGE('2025_1_Winter:2027_2_Spring'!AC69),"**")</f>
        <v>**</v>
      </c>
      <c r="AD69" s="46">
        <f>IF(SUM('2025_1_Winter:2027_2_Spring'!AD69)&gt;0,AVERAGE('2025_1_Winter:2027_2_Spring'!AD69),"**")</f>
        <v>274</v>
      </c>
      <c r="AE69" s="10" t="str">
        <f>IF(SUM('2025_1_Winter:2027_2_Spring'!AE69)&gt;0,AVERAGE('2025_1_Winter:2027_2_Spring'!AE69),"**")</f>
        <v>**</v>
      </c>
      <c r="AF69" s="37">
        <f>IF(SUM('2025_1_Winter:2027_2_Spring'!AF69)&gt;0,AVERAGE('2025_1_Winter:2027_2_Spring'!AF69),"**")</f>
        <v>5.79</v>
      </c>
      <c r="AG69" s="10" t="str">
        <f>IF(SUM('2025_1_Winter:2027_2_Spring'!AG69)&gt;0,AVERAGE('2025_1_Winter:2027_2_Spring'!AG69),"**")</f>
        <v>**</v>
      </c>
      <c r="AH69" s="10" t="str">
        <f>IF(SUM('2025_1_Winter:2027_2_Spring'!AH69)&gt;0,AVERAGE('2025_1_Winter:2027_2_Spring'!AH69),"**")</f>
        <v>**</v>
      </c>
      <c r="AI69" s="10">
        <f>IF(SUM('2025_1_Winter:2027_2_Spring'!AI69)&gt;0,AVERAGE('2025_1_Winter:2027_2_Spring'!AI69),"**")</f>
        <v>1.32</v>
      </c>
      <c r="AJ69" s="70" t="str">
        <f>IF(SUM('2025_1_Winter:2027_2_Spring'!AJ69)&gt;0,AVERAGE('2025_1_Winter:2027_2_Spring'!AJ69),"**")</f>
        <v>**</v>
      </c>
      <c r="AK69" s="71" t="str">
        <f>IF(SUM('2025_1_Winter:2027_2_Spring'!AK69)&gt;0,AVERAGE('2025_1_Winter:2027_2_Spring'!AK69),"**")</f>
        <v>**</v>
      </c>
      <c r="AL69" s="37" t="str">
        <f>IF(SUM('2025_1_Winter:2027_2_Spring'!AL69)&gt;0,AVERAGE('2025_1_Winter:2027_2_Spring'!AL69),"**")</f>
        <v>**</v>
      </c>
      <c r="AM69" s="37" t="str">
        <f>IF(SUM('2025_1_Winter:2027_2_Spring'!AM69)&gt;0,AVERAGE('2025_1_Winter:2027_2_Spring'!AM69),"**")</f>
        <v>**</v>
      </c>
      <c r="AN69" s="37" t="str">
        <f>IF(SUM('2025_1_Winter:2027_2_Spring'!AN69)&gt;0,AVERAGE('2025_1_Winter:2027_2_Spring'!AN69),"**")</f>
        <v>**</v>
      </c>
      <c r="AO69" s="37" t="str">
        <f>IF(SUM('2025_1_Winter:2027_2_Spring'!AO69)&gt;0,AVERAGE('2025_1_Winter:2027_2_Spring'!AO69),"**")</f>
        <v>**</v>
      </c>
      <c r="AP69" s="37" t="str">
        <f>IF(SUM('2025_1_Winter:2027_2_Spring'!AP69)&gt;0,AVERAGE('2025_1_Winter:2027_2_Spring'!AP69),"**")</f>
        <v>**</v>
      </c>
      <c r="AQ69" s="37" t="str">
        <f>IF(SUM('2025_1_Winter:2027_2_Spring'!AQ69)&gt;0,AVERAGE('2025_1_Winter:2027_2_Spring'!AQ69),"**")</f>
        <v>**</v>
      </c>
      <c r="AR69" s="37" t="str">
        <f>IF(SUM('2025_1_Winter:2027_2_Spring'!AR69)&gt;0,AVERAGE('2025_1_Winter:2027_2_Spring'!AR69),"**")</f>
        <v>**</v>
      </c>
      <c r="AS69" s="37" t="str">
        <f>IF(SUM('2025_1_Winter:2027_2_Spring'!AS69)&gt;0,AVERAGE('2025_1_Winter:2027_2_Spring'!AS69),"**")</f>
        <v>**</v>
      </c>
      <c r="AT69" s="37" t="str">
        <f>IF(SUM('2025_1_Winter:2027_2_Spring'!AT69)&gt;0,AVERAGE('2025_1_Winter:2027_2_Spring'!AT69),"**")</f>
        <v>**</v>
      </c>
      <c r="AU69" s="37" t="str">
        <f>IF(SUM('2025_1_Winter:2027_2_Spring'!AU69)&gt;0,AVERAGE('2025_1_Winter:2027_2_Spring'!AU69),"**")</f>
        <v>**</v>
      </c>
      <c r="AV69" s="10" t="str">
        <f>IF(SUM('2025_1_Winter:2027_2_Spring'!AV69)&gt;0,AVERAGE('2025_1_Winter:2027_2_Spring'!AV69),"**")</f>
        <v>**</v>
      </c>
      <c r="AW69" s="10" t="str">
        <f>IF(SUM('2025_1_Winter:2027_2_Spring'!AW69)&gt;0,AVERAGE('2025_1_Winter:2027_2_Spring'!AW69),"**")</f>
        <v>**</v>
      </c>
      <c r="AX69" s="10" t="str">
        <f>IF(SUM('2025_1_Winter:2027_2_Spring'!AX69)&gt;0,AVERAGE('2025_1_Winter:2027_2_Spring'!AX69),"**")</f>
        <v>**</v>
      </c>
      <c r="AY69" s="37">
        <f>IF(SUM('2025_1_Winter:2027_2_Spring'!AY69)&gt;0,AVERAGE('2025_1_Winter:2027_2_Spring'!AY69),"**")</f>
        <v>34.6</v>
      </c>
      <c r="AZ69" s="87">
        <f>IF(SUM('2025_1_Winter:2027_2_Spring'!AZ69)&gt;0,AVERAGE('2025_1_Winter:2027_2_Spring'!AZ69),"**")</f>
        <v>102</v>
      </c>
      <c r="BA69" s="10" t="str">
        <f>IF(SUM('2025_1_Winter:2027_2_Spring'!BA69)&gt;0,AVERAGE('2025_1_Winter:2027_2_Spring'!BA69),"**")</f>
        <v>**</v>
      </c>
      <c r="BB69" s="27" t="str">
        <f>IF(SUM('2025_1_Winter:2027_2_Spring'!BB69)&gt;0,AVERAGE('2025_1_Winter:2027_2_Spring'!BB69),"**")</f>
        <v>**</v>
      </c>
      <c r="BC69" s="3" t="str">
        <f>IF(SUM('2025_1_Winter:2027_2_Spring'!BC69)&gt;0,AVERAGE('2025_1_Winter:2027_2_Spring'!BC69),"**")</f>
        <v>**</v>
      </c>
      <c r="BD69" s="3" t="str">
        <f>IF(SUM('2025_1_Winter:2027_2_Spring'!BD69)&gt;0,AVERAGE('2025_1_Winter:2027_2_Spring'!BD69),"**")</f>
        <v>**</v>
      </c>
      <c r="BE69" s="3" t="str">
        <f>IF(SUM('2025_1_Winter:2027_2_Spring'!BE69)&gt;0,AVERAGE('2025_1_Winter:2027_2_Spring'!BE69),"**")</f>
        <v>**</v>
      </c>
      <c r="BF69" s="3" t="str">
        <f>IF(SUM('2025_1_Winter:2027_2_Spring'!BF69)&gt;0,AVERAGE('2025_1_Winter:2027_2_Spring'!BF69),"**")</f>
        <v>**</v>
      </c>
      <c r="BG69" s="3" t="str">
        <f>IF(SUM('2025_1_Winter:2027_2_Spring'!BG69)&gt;0,AVERAGE('2025_1_Winter:2027_2_Spring'!BG69),"**")</f>
        <v>**</v>
      </c>
      <c r="BH69" s="3" t="str">
        <f>IF(SUM('2025_1_Winter:2027_2_Spring'!BH69)&gt;0,AVERAGE('2025_1_Winter:2027_2_Spring'!BH69),"**")</f>
        <v>**</v>
      </c>
      <c r="BI69" s="3" t="str">
        <f>IF(SUM('2025_1_Winter:2027_2_Spring'!BI69)&gt;0,AVERAGE('2025_1_Winter:2027_2_Spring'!BI69),"**")</f>
        <v>**</v>
      </c>
      <c r="BJ69" s="3" t="str">
        <f>IF(SUM('2025_1_Winter:2027_2_Spring'!BJ69)&gt;0,AVERAGE('2025_1_Winter:2027_2_Spring'!BJ69),"**")</f>
        <v>**</v>
      </c>
      <c r="BK69" s="3" t="str">
        <f>IF(SUM('2025_1_Winter:2027_2_Spring'!BK69)&gt;0,AVERAGE('2025_1_Winter:2027_2_Spring'!BK69),"**")</f>
        <v>**</v>
      </c>
      <c r="BL69" s="4" t="str">
        <f>IF(SUM('2025_1_Winter:2027_2_Spring'!BL69)&gt;0,AVERAGE('2025_1_Winter:2027_2_Spring'!BL69),"**")</f>
        <v>**</v>
      </c>
      <c r="BM69" s="4" t="str">
        <f>IF(SUM('2025_1_Winter:2027_2_Spring'!BM69)&gt;0,AVERAGE('2025_1_Winter:2027_2_Spring'!BM69),"**")</f>
        <v>**</v>
      </c>
      <c r="BN69" s="4" t="str">
        <f>IF(SUM('2025_1_Winter:2027_2_Spring'!BN69)&gt;0,AVERAGE('2025_1_Winter:2027_2_Spring'!BN69),"**")</f>
        <v>**</v>
      </c>
      <c r="BO69" s="4" t="str">
        <f>IF(SUM('2025_1_Winter:2027_2_Spring'!BO69)&gt;0,AVERAGE('2025_1_Winter:2027_2_Spring'!BO69),"**")</f>
        <v>**</v>
      </c>
      <c r="BP69" s="4" t="str">
        <f>IF(SUM('2025_1_Winter:2027_2_Spring'!BP69)&gt;0,AVERAGE('2025_1_Winter:2027_2_Spring'!BP69),"**")</f>
        <v>**</v>
      </c>
      <c r="BQ69" s="4" t="str">
        <f>IF(SUM('2025_1_Winter:2027_2_Spring'!BQ69)&gt;0,AVERAGE('2025_1_Winter:2027_2_Spring'!BQ69),"**")</f>
        <v>**</v>
      </c>
      <c r="BR69" s="4" t="str">
        <f>IF(SUM('2025_1_Winter:2027_2_Spring'!BR69)&gt;0,AVERAGE('2025_1_Winter:2027_2_Spring'!BR69),"**")</f>
        <v>**</v>
      </c>
      <c r="BS69" s="4" t="str">
        <f>IF(SUM('2025_1_Winter:2027_2_Spring'!BS69)&gt;0,AVERAGE('2025_1_Winter:2027_2_Spring'!BS69),"**")</f>
        <v>**</v>
      </c>
      <c r="BT69" s="4" t="str">
        <f>IF(SUM('2025_1_Winter:2027_2_Spring'!BT69)&gt;0,AVERAGE('2025_1_Winter:2027_2_Spring'!BT69),"**")</f>
        <v>**</v>
      </c>
      <c r="BU69" s="4" t="str">
        <f>IF(SUM('2025_1_Winter:2027_2_Spring'!BU69)&gt;0,AVERAGE('2025_1_Winter:2027_2_Spring'!BU69),"**")</f>
        <v>**</v>
      </c>
      <c r="BV69" s="56" t="str">
        <f>IF(SUM('2025_1_Winter:2027_2_Spring'!BV69)&gt;0,AVERAGE('2025_1_Winter:2027_2_Spring'!BV69),"**")</f>
        <v>**</v>
      </c>
      <c r="BW69" s="57" t="str">
        <f>IF(SUM('2025_1_Winter:2027_2_Spring'!BW69)&gt;0,AVERAGE('2025_1_Winter:2027_2_Spring'!BW69),"**")</f>
        <v>**</v>
      </c>
      <c r="BX69" s="57" t="str">
        <f>IF(SUM('2025_1_Winter:2027_2_Spring'!BX69)&gt;0,AVERAGE('2025_1_Winter:2027_2_Spring'!BX69),"**")</f>
        <v>**</v>
      </c>
      <c r="BY69" s="57" t="str">
        <f>IF(SUM('2025_1_Winter:2027_2_Spring'!BY69)&gt;0,AVERAGE('2025_1_Winter:2027_2_Spring'!BY69),"**")</f>
        <v>**</v>
      </c>
      <c r="BZ69" s="57" t="str">
        <f>IF(SUM('2025_1_Winter:2027_2_Spring'!BZ69)&gt;0,AVERAGE('2025_1_Winter:2027_2_Spring'!BZ69),"**")</f>
        <v>**</v>
      </c>
      <c r="CA69" s="57" t="str">
        <f>IF(SUM('2025_1_Winter:2027_2_Spring'!CA69)&gt;0,AVERAGE('2025_1_Winter:2027_2_Spring'!CA69),"**")</f>
        <v>**</v>
      </c>
      <c r="CB69" s="57" t="str">
        <f>IF(SUM('2025_1_Winter:2027_2_Spring'!CB69)&gt;0,AVERAGE('2025_1_Winter:2027_2_Spring'!CB69),"**")</f>
        <v>**</v>
      </c>
      <c r="CC69" s="4" t="str">
        <f>IF(SUM('2025_1_Winter:2027_2_Spring'!CC69)&gt;0,AVERAGE('2025_1_Winter:2027_2_Spring'!CC69),"**")</f>
        <v>**</v>
      </c>
      <c r="CD69" s="4" t="str">
        <f>IF(SUM('2025_1_Winter:2027_2_Spring'!CD69)&gt;0,AVERAGE('2025_1_Winter:2027_2_Spring'!CD69),"**")</f>
        <v>**</v>
      </c>
      <c r="CE69" s="4" t="str">
        <f>IF(SUM('2025_1_Winter:2027_2_Spring'!CE69)&gt;0,AVERAGE('2025_1_Winter:2027_2_Spring'!CE69),"**")</f>
        <v>**</v>
      </c>
      <c r="CF69" s="4" t="str">
        <f>IF(SUM('2025_1_Winter:2027_2_Spring'!CF69)&gt;0,AVERAGE('2025_1_Winter:2027_2_Spring'!CF69),"**")</f>
        <v>**</v>
      </c>
      <c r="CG69" s="4" t="str">
        <f>IF(SUM('2025_1_Winter:2027_2_Spring'!CG69)&gt;0,AVERAGE('2025_1_Winter:2027_2_Spring'!CG69),"**")</f>
        <v>**</v>
      </c>
      <c r="CH69" s="4" t="str">
        <f>IF(SUM('2025_1_Winter:2027_2_Spring'!CH69)&gt;0,AVERAGE('2025_1_Winter:2027_2_Spring'!CH69),"**")</f>
        <v>**</v>
      </c>
      <c r="CI69" s="4" t="str">
        <f>IF(SUM('2025_1_Winter:2027_2_Spring'!CI69)&gt;0,AVERAGE('2025_1_Winter:2027_2_Spring'!CI69),"**")</f>
        <v>**</v>
      </c>
      <c r="CJ69" s="4" t="str">
        <f>IF(SUM('2025_1_Winter:2027_2_Spring'!CJ69)&gt;0,AVERAGE('2025_1_Winter:2027_2_Spring'!CJ69),"**")</f>
        <v>**</v>
      </c>
      <c r="CK69" s="4" t="str">
        <f>IF(SUM('2025_1_Winter:2027_2_Spring'!CK69)&gt;0,AVERAGE('2025_1_Winter:2027_2_Spring'!CK69),"**")</f>
        <v>**</v>
      </c>
      <c r="CL69" s="4" t="str">
        <f>IF(SUM('2025_1_Winter:2027_2_Spring'!CL69)&gt;0,AVERAGE('2025_1_Winter:2027_2_Spring'!CL69),"**")</f>
        <v>**</v>
      </c>
      <c r="CM69" s="4" t="str">
        <f>IF(SUM('2025_1_Winter:2027_2_Spring'!CM69)&gt;0,AVERAGE('2025_1_Winter:2027_2_Spring'!CM69),"**")</f>
        <v>**</v>
      </c>
      <c r="CN69" s="4" t="str">
        <f>IF(SUM('2025_1_Winter:2027_2_Spring'!CN69)&gt;0,AVERAGE('2025_1_Winter:2027_2_Spring'!CN69),"**")</f>
        <v>**</v>
      </c>
      <c r="CO69" s="4" t="str">
        <f>IF(SUM('2025_1_Winter:2027_2_Spring'!CO69)&gt;0,AVERAGE('2025_1_Winter:2027_2_Spring'!CO69),"**")</f>
        <v>**</v>
      </c>
      <c r="CP69" s="4" t="str">
        <f>IF(SUM('2025_1_Winter:2027_2_Spring'!CP69)&gt;0,AVERAGE('2025_1_Winter:2027_2_Spring'!CP69),"**")</f>
        <v>**</v>
      </c>
      <c r="CQ69" s="4" t="str">
        <f>IF(SUM('2025_1_Winter:2027_2_Spring'!CQ69)&gt;0,AVERAGE('2025_1_Winter:2027_2_Spring'!CQ69),"**")</f>
        <v>**</v>
      </c>
      <c r="CR69" s="46" t="str">
        <f>IF(SUM('2025_1_Winter:2027_2_Spring'!CR69)&gt;0,AVERAGE('2025_1_Winter:2027_2_Spring'!CR69),"**")</f>
        <v>**</v>
      </c>
      <c r="CS69" s="4" t="str">
        <f>IF(SUM('2025_1_Winter:2027_2_Spring'!CS69)&gt;0,AVERAGE('2025_1_Winter:2027_2_Spring'!CS69),"**")</f>
        <v>**</v>
      </c>
      <c r="CT69" s="2" t="str">
        <f>IF(SUM('2025_1_Winter:2027_2_Spring'!CT69)&gt;0,AVERAGE('2025_1_Winter:2027_2_Spring'!CT69),"**")</f>
        <v>**</v>
      </c>
      <c r="CU69" s="3"/>
      <c r="CV69" s="3" t="str">
        <f t="shared" si="1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60">
        <f>COUNT('2025_1_Winter:2027_2_Spring'!F70)</f>
        <v>1</v>
      </c>
      <c r="G70" s="17" t="s">
        <v>382</v>
      </c>
      <c r="H70" s="84" t="e">
        <f>IF(SUM(#REF!)&gt;0,AVERAGE(#REF!),"**")</f>
        <v>#REF!</v>
      </c>
      <c r="I70" s="43" t="e">
        <f>IF(SUM(#REF!)&gt;0,AVERAGE(#REF!),"**")</f>
        <v>#REF!</v>
      </c>
      <c r="J70" s="91" t="e">
        <f>IF(SUM(#REF!)&gt;0,AVERAGE(#REF!),"**")</f>
        <v>#REF!</v>
      </c>
      <c r="K70" s="10" t="e">
        <f>IF(SUM(#REF!)&gt;0,AVERAGE(#REF!),"**")</f>
        <v>#REF!</v>
      </c>
      <c r="L70" s="10" t="e">
        <f>IF(SUM(#REF!)&gt;0,AVERAGE(#REF!),"**")</f>
        <v>#REF!</v>
      </c>
      <c r="M70" s="43" t="e">
        <f>IF(SUM(#REF!)&gt;0,AVERAGE(#REF!),"**")</f>
        <v>#REF!</v>
      </c>
      <c r="N70" s="43" t="e">
        <f>IF(SUM(#REF!)&gt;0,AVERAGE(#REF!),"**")</f>
        <v>#REF!</v>
      </c>
      <c r="O70" s="10">
        <f>IF(SUM('2025_1_Winter:2027_2_Spring'!O70)&gt;0,AVERAGE('2025_1_Winter:2027_2_Spring'!O70),"**")</f>
        <v>31.6</v>
      </c>
      <c r="P70" s="80" t="str">
        <f>IF(SUM('2025_1_Winter:2027_2_Spring'!P70)&gt;0,AVERAGE('2025_1_Winter:2027_2_Spring'!P70),"**")</f>
        <v>**</v>
      </c>
      <c r="Q70" s="80" t="str">
        <f>IF(SUM('2025_1_Winter:2027_2_Spring'!Q70)&gt;0,AVERAGE('2025_1_Winter:2027_2_Spring'!Q70),"**")</f>
        <v>**</v>
      </c>
      <c r="R70" s="50">
        <f>IF(SUM('2025_1_Winter:2027_2_Spring'!R70)&gt;0,AVERAGE('2025_1_Winter:2027_2_Spring'!R70),"**")</f>
        <v>13.09</v>
      </c>
      <c r="S70" s="4" t="str">
        <f>IF(SUM('2025_1_Winter:2027_2_Spring'!S70)&gt;0,AVERAGE('2025_1_Winter:2027_2_Spring'!S70),"**")</f>
        <v>**</v>
      </c>
      <c r="T70" s="46">
        <f>IF(SUM('2025_1_Winter:2027_2_Spring'!T70)&gt;0,AVERAGE('2025_1_Winter:2027_2_Spring'!T70),"**")</f>
        <v>26</v>
      </c>
      <c r="U70" s="46">
        <f>IF(SUM('2025_1_Winter:2027_2_Spring'!U70)&gt;0,AVERAGE('2025_1_Winter:2027_2_Spring'!U70),"**")</f>
        <v>8.8000000000000007</v>
      </c>
      <c r="V70" s="46">
        <f>IF(SUM('2025_1_Winter:2027_2_Spring'!V70)&gt;0,AVERAGE('2025_1_Winter:2027_2_Spring'!V70),"**")</f>
        <v>0.23</v>
      </c>
      <c r="W70" s="46" t="str">
        <f>IF(SUM('2025_1_Winter:2027_2_Spring'!W70)&gt;0,AVERAGE('2025_1_Winter:2027_2_Spring'!W70),"**")</f>
        <v>**</v>
      </c>
      <c r="X70" s="46">
        <f>IF(SUM('2025_1_Winter:2027_2_Spring'!X70)&gt;0,AVERAGE('2025_1_Winter:2027_2_Spring'!X70),"**")</f>
        <v>5.7</v>
      </c>
      <c r="Y70" s="37">
        <f>IF(SUM('2025_1_Winter:2027_2_Spring'!Y70)&gt;0,AVERAGE('2025_1_Winter:2027_2_Spring'!Y70),"**")</f>
        <v>2.06</v>
      </c>
      <c r="Z70" s="46" t="str">
        <f>IF(SUM('2025_1_Winter:2027_2_Spring'!Z70)&gt;0,AVERAGE('2025_1_Winter:2027_2_Spring'!Z70),"**")</f>
        <v>**</v>
      </c>
      <c r="AA70" s="46">
        <f>IF(SUM('2025_1_Winter:2027_2_Spring'!AA70)&gt;0,AVERAGE('2025_1_Winter:2027_2_Spring'!AA70),"**")</f>
        <v>12.5</v>
      </c>
      <c r="AB70" s="46">
        <f>IF(SUM('2025_1_Winter:2027_2_Spring'!AB70)&gt;0,AVERAGE('2025_1_Winter:2027_2_Spring'!AB70),"**")</f>
        <v>106</v>
      </c>
      <c r="AC70" s="46" t="str">
        <f>IF(SUM('2025_1_Winter:2027_2_Spring'!AC70)&gt;0,AVERAGE('2025_1_Winter:2027_2_Spring'!AC70),"**")</f>
        <v>**</v>
      </c>
      <c r="AD70" s="46">
        <f>IF(SUM('2025_1_Winter:2027_2_Spring'!AD70)&gt;0,AVERAGE('2025_1_Winter:2027_2_Spring'!AD70),"**")</f>
        <v>237</v>
      </c>
      <c r="AE70" s="10" t="str">
        <f>IF(SUM('2025_1_Winter:2027_2_Spring'!AE70)&gt;0,AVERAGE('2025_1_Winter:2027_2_Spring'!AE70),"**")</f>
        <v>**</v>
      </c>
      <c r="AF70" s="37" t="str">
        <f>IF(SUM('2025_1_Winter:2027_2_Spring'!AF70)&gt;0,AVERAGE('2025_1_Winter:2027_2_Spring'!AF70),"**")</f>
        <v>**</v>
      </c>
      <c r="AG70" s="10" t="str">
        <f>IF(SUM('2025_1_Winter:2027_2_Spring'!AG70)&gt;0,AVERAGE('2025_1_Winter:2027_2_Spring'!AG70),"**")</f>
        <v>**</v>
      </c>
      <c r="AH70" s="10" t="str">
        <f>IF(SUM('2025_1_Winter:2027_2_Spring'!AH70)&gt;0,AVERAGE('2025_1_Winter:2027_2_Spring'!AH70),"**")</f>
        <v>**</v>
      </c>
      <c r="AI70" s="10" t="str">
        <f>IF(SUM('2025_1_Winter:2027_2_Spring'!AI70)&gt;0,AVERAGE('2025_1_Winter:2027_2_Spring'!AI70),"**")</f>
        <v>**</v>
      </c>
      <c r="AJ70" s="70" t="str">
        <f>IF(SUM('2025_1_Winter:2027_2_Spring'!AJ70)&gt;0,AVERAGE('2025_1_Winter:2027_2_Spring'!AJ70),"**")</f>
        <v>**</v>
      </c>
      <c r="AK70" s="71" t="str">
        <f>IF(SUM('2025_1_Winter:2027_2_Spring'!AK70)&gt;0,AVERAGE('2025_1_Winter:2027_2_Spring'!AK70),"**")</f>
        <v>**</v>
      </c>
      <c r="AL70" s="37" t="str">
        <f>IF(SUM('2025_1_Winter:2027_2_Spring'!AL70)&gt;0,AVERAGE('2025_1_Winter:2027_2_Spring'!AL70),"**")</f>
        <v>**</v>
      </c>
      <c r="AM70" s="37" t="str">
        <f>IF(SUM('2025_1_Winter:2027_2_Spring'!AM70)&gt;0,AVERAGE('2025_1_Winter:2027_2_Spring'!AM70),"**")</f>
        <v>**</v>
      </c>
      <c r="AN70" s="37">
        <f>IF(SUM('2025_1_Winter:2027_2_Spring'!AN70)&gt;0,AVERAGE('2025_1_Winter:2027_2_Spring'!AN70),"**")</f>
        <v>2.36</v>
      </c>
      <c r="AO70" s="37" t="str">
        <f>IF(SUM('2025_1_Winter:2027_2_Spring'!AO70)&gt;0,AVERAGE('2025_1_Winter:2027_2_Spring'!AO70),"**")</f>
        <v>**</v>
      </c>
      <c r="AP70" s="37" t="str">
        <f>IF(SUM('2025_1_Winter:2027_2_Spring'!AP70)&gt;0,AVERAGE('2025_1_Winter:2027_2_Spring'!AP70),"**")</f>
        <v>**</v>
      </c>
      <c r="AQ70" s="37" t="str">
        <f>IF(SUM('2025_1_Winter:2027_2_Spring'!AQ70)&gt;0,AVERAGE('2025_1_Winter:2027_2_Spring'!AQ70),"**")</f>
        <v>**</v>
      </c>
      <c r="AR70" s="37" t="str">
        <f>IF(SUM('2025_1_Winter:2027_2_Spring'!AR70)&gt;0,AVERAGE('2025_1_Winter:2027_2_Spring'!AR70),"**")</f>
        <v>**</v>
      </c>
      <c r="AS70" s="37">
        <f>IF(SUM('2025_1_Winter:2027_2_Spring'!AS70)&gt;0,AVERAGE('2025_1_Winter:2027_2_Spring'!AS70),"**")</f>
        <v>2.5499999999999998</v>
      </c>
      <c r="AT70" s="37" t="str">
        <f>IF(SUM('2025_1_Winter:2027_2_Spring'!AT70)&gt;0,AVERAGE('2025_1_Winter:2027_2_Spring'!AT70),"**")</f>
        <v>**</v>
      </c>
      <c r="AU70" s="37">
        <f>IF(SUM('2025_1_Winter:2027_2_Spring'!AU70)&gt;0,AVERAGE('2025_1_Winter:2027_2_Spring'!AU70),"**")</f>
        <v>7.12</v>
      </c>
      <c r="AV70" s="10" t="str">
        <f>IF(SUM('2025_1_Winter:2027_2_Spring'!AV70)&gt;0,AVERAGE('2025_1_Winter:2027_2_Spring'!AV70),"**")</f>
        <v>**</v>
      </c>
      <c r="AW70" s="10" t="str">
        <f>IF(SUM('2025_1_Winter:2027_2_Spring'!AW70)&gt;0,AVERAGE('2025_1_Winter:2027_2_Spring'!AW70),"**")</f>
        <v>**</v>
      </c>
      <c r="AX70" s="10" t="str">
        <f>IF(SUM('2025_1_Winter:2027_2_Spring'!AX70)&gt;0,AVERAGE('2025_1_Winter:2027_2_Spring'!AX70),"**")</f>
        <v>**</v>
      </c>
      <c r="AY70" s="37">
        <f>IF(SUM('2025_1_Winter:2027_2_Spring'!AY70)&gt;0,AVERAGE('2025_1_Winter:2027_2_Spring'!AY70),"**")</f>
        <v>56.5</v>
      </c>
      <c r="AZ70" s="87">
        <f>IF(SUM('2025_1_Winter:2027_2_Spring'!AZ70)&gt;0,AVERAGE('2025_1_Winter:2027_2_Spring'!AZ70),"**")</f>
        <v>139</v>
      </c>
      <c r="BA70" s="10" t="str">
        <f>IF(SUM('2025_1_Winter:2027_2_Spring'!BA70)&gt;0,AVERAGE('2025_1_Winter:2027_2_Spring'!BA70),"**")</f>
        <v>**</v>
      </c>
      <c r="BB70" s="27" t="str">
        <f>IF(SUM('2025_1_Winter:2027_2_Spring'!BB70)&gt;0,AVERAGE('2025_1_Winter:2027_2_Spring'!BB70),"**")</f>
        <v>**</v>
      </c>
      <c r="BC70" s="3" t="str">
        <f>IF(SUM('2025_1_Winter:2027_2_Spring'!BC70)&gt;0,AVERAGE('2025_1_Winter:2027_2_Spring'!BC70),"**")</f>
        <v>**</v>
      </c>
      <c r="BD70" s="3" t="str">
        <f>IF(SUM('2025_1_Winter:2027_2_Spring'!BD70)&gt;0,AVERAGE('2025_1_Winter:2027_2_Spring'!BD70),"**")</f>
        <v>**</v>
      </c>
      <c r="BE70" s="3" t="str">
        <f>IF(SUM('2025_1_Winter:2027_2_Spring'!BE70)&gt;0,AVERAGE('2025_1_Winter:2027_2_Spring'!BE70),"**")</f>
        <v>**</v>
      </c>
      <c r="BF70" s="3" t="str">
        <f>IF(SUM('2025_1_Winter:2027_2_Spring'!BF70)&gt;0,AVERAGE('2025_1_Winter:2027_2_Spring'!BF70),"**")</f>
        <v>**</v>
      </c>
      <c r="BG70" s="3" t="str">
        <f>IF(SUM('2025_1_Winter:2027_2_Spring'!BG70)&gt;0,AVERAGE('2025_1_Winter:2027_2_Spring'!BG70),"**")</f>
        <v>**</v>
      </c>
      <c r="BH70" s="3" t="str">
        <f>IF(SUM('2025_1_Winter:2027_2_Spring'!BH70)&gt;0,AVERAGE('2025_1_Winter:2027_2_Spring'!BH70),"**")</f>
        <v>**</v>
      </c>
      <c r="BI70" s="3" t="str">
        <f>IF(SUM('2025_1_Winter:2027_2_Spring'!BI70)&gt;0,AVERAGE('2025_1_Winter:2027_2_Spring'!BI70),"**")</f>
        <v>**</v>
      </c>
      <c r="BJ70" s="3" t="str">
        <f>IF(SUM('2025_1_Winter:2027_2_Spring'!BJ70)&gt;0,AVERAGE('2025_1_Winter:2027_2_Spring'!BJ70),"**")</f>
        <v>**</v>
      </c>
      <c r="BK70" s="3" t="str">
        <f>IF(SUM('2025_1_Winter:2027_2_Spring'!BK70)&gt;0,AVERAGE('2025_1_Winter:2027_2_Spring'!BK70),"**")</f>
        <v>**</v>
      </c>
      <c r="BL70" s="4" t="str">
        <f>IF(SUM('2025_1_Winter:2027_2_Spring'!BL70)&gt;0,AVERAGE('2025_1_Winter:2027_2_Spring'!BL70),"**")</f>
        <v>**</v>
      </c>
      <c r="BM70" s="4" t="str">
        <f>IF(SUM('2025_1_Winter:2027_2_Spring'!BM70)&gt;0,AVERAGE('2025_1_Winter:2027_2_Spring'!BM70),"**")</f>
        <v>**</v>
      </c>
      <c r="BN70" s="4" t="str">
        <f>IF(SUM('2025_1_Winter:2027_2_Spring'!BN70)&gt;0,AVERAGE('2025_1_Winter:2027_2_Spring'!BN70),"**")</f>
        <v>**</v>
      </c>
      <c r="BO70" s="4" t="str">
        <f>IF(SUM('2025_1_Winter:2027_2_Spring'!BO70)&gt;0,AVERAGE('2025_1_Winter:2027_2_Spring'!BO70),"**")</f>
        <v>**</v>
      </c>
      <c r="BP70" s="4" t="str">
        <f>IF(SUM('2025_1_Winter:2027_2_Spring'!BP70)&gt;0,AVERAGE('2025_1_Winter:2027_2_Spring'!BP70),"**")</f>
        <v>**</v>
      </c>
      <c r="BQ70" s="4" t="str">
        <f>IF(SUM('2025_1_Winter:2027_2_Spring'!BQ70)&gt;0,AVERAGE('2025_1_Winter:2027_2_Spring'!BQ70),"**")</f>
        <v>**</v>
      </c>
      <c r="BR70" s="4" t="str">
        <f>IF(SUM('2025_1_Winter:2027_2_Spring'!BR70)&gt;0,AVERAGE('2025_1_Winter:2027_2_Spring'!BR70),"**")</f>
        <v>**</v>
      </c>
      <c r="BS70" s="4" t="str">
        <f>IF(SUM('2025_1_Winter:2027_2_Spring'!BS70)&gt;0,AVERAGE('2025_1_Winter:2027_2_Spring'!BS70),"**")</f>
        <v>**</v>
      </c>
      <c r="BT70" s="4" t="str">
        <f>IF(SUM('2025_1_Winter:2027_2_Spring'!BT70)&gt;0,AVERAGE('2025_1_Winter:2027_2_Spring'!BT70),"**")</f>
        <v>**</v>
      </c>
      <c r="BU70" s="4" t="str">
        <f>IF(SUM('2025_1_Winter:2027_2_Spring'!BU70)&gt;0,AVERAGE('2025_1_Winter:2027_2_Spring'!BU70),"**")</f>
        <v>**</v>
      </c>
      <c r="BV70" s="56" t="str">
        <f>IF(SUM('2025_1_Winter:2027_2_Spring'!BV70)&gt;0,AVERAGE('2025_1_Winter:2027_2_Spring'!BV70),"**")</f>
        <v>**</v>
      </c>
      <c r="BW70" s="57" t="str">
        <f>IF(SUM('2025_1_Winter:2027_2_Spring'!BW70)&gt;0,AVERAGE('2025_1_Winter:2027_2_Spring'!BW70),"**")</f>
        <v>**</v>
      </c>
      <c r="BX70" s="57" t="str">
        <f>IF(SUM('2025_1_Winter:2027_2_Spring'!BX70)&gt;0,AVERAGE('2025_1_Winter:2027_2_Spring'!BX70),"**")</f>
        <v>**</v>
      </c>
      <c r="BY70" s="57" t="str">
        <f>IF(SUM('2025_1_Winter:2027_2_Spring'!BY70)&gt;0,AVERAGE('2025_1_Winter:2027_2_Spring'!BY70),"**")</f>
        <v>**</v>
      </c>
      <c r="BZ70" s="57" t="str">
        <f>IF(SUM('2025_1_Winter:2027_2_Spring'!BZ70)&gt;0,AVERAGE('2025_1_Winter:2027_2_Spring'!BZ70),"**")</f>
        <v>**</v>
      </c>
      <c r="CA70" s="57" t="str">
        <f>IF(SUM('2025_1_Winter:2027_2_Spring'!CA70)&gt;0,AVERAGE('2025_1_Winter:2027_2_Spring'!CA70),"**")</f>
        <v>**</v>
      </c>
      <c r="CB70" s="57" t="str">
        <f>IF(SUM('2025_1_Winter:2027_2_Spring'!CB70)&gt;0,AVERAGE('2025_1_Winter:2027_2_Spring'!CB70),"**")</f>
        <v>**</v>
      </c>
      <c r="CC70" s="4" t="str">
        <f>IF(SUM('2025_1_Winter:2027_2_Spring'!CC70)&gt;0,AVERAGE('2025_1_Winter:2027_2_Spring'!CC70),"**")</f>
        <v>**</v>
      </c>
      <c r="CD70" s="4" t="str">
        <f>IF(SUM('2025_1_Winter:2027_2_Spring'!CD70)&gt;0,AVERAGE('2025_1_Winter:2027_2_Spring'!CD70),"**")</f>
        <v>**</v>
      </c>
      <c r="CE70" s="4" t="str">
        <f>IF(SUM('2025_1_Winter:2027_2_Spring'!CE70)&gt;0,AVERAGE('2025_1_Winter:2027_2_Spring'!CE70),"**")</f>
        <v>**</v>
      </c>
      <c r="CF70" s="4" t="str">
        <f>IF(SUM('2025_1_Winter:2027_2_Spring'!CF70)&gt;0,AVERAGE('2025_1_Winter:2027_2_Spring'!CF70),"**")</f>
        <v>**</v>
      </c>
      <c r="CG70" s="4" t="str">
        <f>IF(SUM('2025_1_Winter:2027_2_Spring'!CG70)&gt;0,AVERAGE('2025_1_Winter:2027_2_Spring'!CG70),"**")</f>
        <v>**</v>
      </c>
      <c r="CH70" s="4" t="str">
        <f>IF(SUM('2025_1_Winter:2027_2_Spring'!CH70)&gt;0,AVERAGE('2025_1_Winter:2027_2_Spring'!CH70),"**")</f>
        <v>**</v>
      </c>
      <c r="CI70" s="4" t="str">
        <f>IF(SUM('2025_1_Winter:2027_2_Spring'!CI70)&gt;0,AVERAGE('2025_1_Winter:2027_2_Spring'!CI70),"**")</f>
        <v>**</v>
      </c>
      <c r="CJ70" s="4" t="str">
        <f>IF(SUM('2025_1_Winter:2027_2_Spring'!CJ70)&gt;0,AVERAGE('2025_1_Winter:2027_2_Spring'!CJ70),"**")</f>
        <v>**</v>
      </c>
      <c r="CK70" s="4" t="str">
        <f>IF(SUM('2025_1_Winter:2027_2_Spring'!CK70)&gt;0,AVERAGE('2025_1_Winter:2027_2_Spring'!CK70),"**")</f>
        <v>**</v>
      </c>
      <c r="CL70" s="4" t="str">
        <f>IF(SUM('2025_1_Winter:2027_2_Spring'!CL70)&gt;0,AVERAGE('2025_1_Winter:2027_2_Spring'!CL70),"**")</f>
        <v>**</v>
      </c>
      <c r="CM70" s="4" t="str">
        <f>IF(SUM('2025_1_Winter:2027_2_Spring'!CM70)&gt;0,AVERAGE('2025_1_Winter:2027_2_Spring'!CM70),"**")</f>
        <v>**</v>
      </c>
      <c r="CN70" s="4" t="str">
        <f>IF(SUM('2025_1_Winter:2027_2_Spring'!CN70)&gt;0,AVERAGE('2025_1_Winter:2027_2_Spring'!CN70),"**")</f>
        <v>**</v>
      </c>
      <c r="CO70" s="4" t="str">
        <f>IF(SUM('2025_1_Winter:2027_2_Spring'!CO70)&gt;0,AVERAGE('2025_1_Winter:2027_2_Spring'!CO70),"**")</f>
        <v>**</v>
      </c>
      <c r="CP70" s="4" t="str">
        <f>IF(SUM('2025_1_Winter:2027_2_Spring'!CP70)&gt;0,AVERAGE('2025_1_Winter:2027_2_Spring'!CP70),"**")</f>
        <v>**</v>
      </c>
      <c r="CQ70" s="4" t="str">
        <f>IF(SUM('2025_1_Winter:2027_2_Spring'!CQ70)&gt;0,AVERAGE('2025_1_Winter:2027_2_Spring'!CQ70),"**")</f>
        <v>**</v>
      </c>
      <c r="CR70" s="46" t="str">
        <f>IF(SUM('2025_1_Winter:2027_2_Spring'!CR70)&gt;0,AVERAGE('2025_1_Winter:2027_2_Spring'!CR70),"**")</f>
        <v>**</v>
      </c>
      <c r="CS70" s="4" t="str">
        <f>IF(SUM('2025_1_Winter:2027_2_Spring'!CS70)&gt;0,AVERAGE('2025_1_Winter:2027_2_Spring'!CS70),"**")</f>
        <v>**</v>
      </c>
      <c r="CT70" s="2" t="str">
        <f>IF(SUM('2025_1_Winter:2027_2_Spring'!CT70)&gt;0,AVERAGE('2025_1_Winter:2027_2_Spring'!CT70),"**")</f>
        <v>**</v>
      </c>
      <c r="CU70" s="3"/>
      <c r="CV70" s="3" t="str">
        <f t="shared" si="1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60">
        <f>COUNT('2025_1_Winter:2027_2_Spring'!F71)</f>
        <v>1</v>
      </c>
      <c r="G71" s="17" t="s">
        <v>387</v>
      </c>
      <c r="H71" s="84" t="e">
        <f>IF(SUM(#REF!)&gt;0,AVERAGE(#REF!),"**")</f>
        <v>#REF!</v>
      </c>
      <c r="I71" s="43" t="e">
        <f>IF(SUM(#REF!)&gt;0,AVERAGE(#REF!),"**")</f>
        <v>#REF!</v>
      </c>
      <c r="J71" s="91" t="e">
        <f>IF(SUM(#REF!)&gt;0,AVERAGE(#REF!),"**")</f>
        <v>#REF!</v>
      </c>
      <c r="K71" s="10" t="e">
        <f>IF(SUM(#REF!)&gt;0,AVERAGE(#REF!),"**")</f>
        <v>#REF!</v>
      </c>
      <c r="L71" s="10" t="e">
        <f>IF(SUM(#REF!)&gt;0,AVERAGE(#REF!),"**")</f>
        <v>#REF!</v>
      </c>
      <c r="M71" s="43" t="e">
        <f>IF(SUM(#REF!)&gt;0,AVERAGE(#REF!),"**")</f>
        <v>#REF!</v>
      </c>
      <c r="N71" s="43" t="e">
        <f>IF(SUM(#REF!)&gt;0,AVERAGE(#REF!),"**")</f>
        <v>#REF!</v>
      </c>
      <c r="O71" s="10">
        <f>IF(SUM('2025_1_Winter:2027_2_Spring'!O71)&gt;0,AVERAGE('2025_1_Winter:2027_2_Spring'!O71),"**")</f>
        <v>30.2</v>
      </c>
      <c r="P71" s="80" t="str">
        <f>IF(SUM('2025_1_Winter:2027_2_Spring'!P71)&gt;0,AVERAGE('2025_1_Winter:2027_2_Spring'!P71),"**")</f>
        <v>**</v>
      </c>
      <c r="Q71" s="80" t="str">
        <f>IF(SUM('2025_1_Winter:2027_2_Spring'!Q71)&gt;0,AVERAGE('2025_1_Winter:2027_2_Spring'!Q71),"**")</f>
        <v>**</v>
      </c>
      <c r="R71" s="50">
        <f>IF(SUM('2025_1_Winter:2027_2_Spring'!R71)&gt;0,AVERAGE('2025_1_Winter:2027_2_Spring'!R71),"**")</f>
        <v>5.7619999999999996</v>
      </c>
      <c r="S71" s="4" t="str">
        <f>IF(SUM('2025_1_Winter:2027_2_Spring'!S71)&gt;0,AVERAGE('2025_1_Winter:2027_2_Spring'!S71),"**")</f>
        <v>**</v>
      </c>
      <c r="T71" s="46">
        <f>IF(SUM('2025_1_Winter:2027_2_Spring'!T71)&gt;0,AVERAGE('2025_1_Winter:2027_2_Spring'!T71),"**")</f>
        <v>57</v>
      </c>
      <c r="U71" s="46">
        <f>IF(SUM('2025_1_Winter:2027_2_Spring'!U71)&gt;0,AVERAGE('2025_1_Winter:2027_2_Spring'!U71),"**")</f>
        <v>8.8000000000000007</v>
      </c>
      <c r="V71" s="46">
        <f>IF(SUM('2025_1_Winter:2027_2_Spring'!V71)&gt;0,AVERAGE('2025_1_Winter:2027_2_Spring'!V71),"**")</f>
        <v>0.24</v>
      </c>
      <c r="W71" s="46" t="str">
        <f>IF(SUM('2025_1_Winter:2027_2_Spring'!W71)&gt;0,AVERAGE('2025_1_Winter:2027_2_Spring'!W71),"**")</f>
        <v>**</v>
      </c>
      <c r="X71" s="46">
        <f>IF(SUM('2025_1_Winter:2027_2_Spring'!X71)&gt;0,AVERAGE('2025_1_Winter:2027_2_Spring'!X71),"**")</f>
        <v>8.4</v>
      </c>
      <c r="Y71" s="37">
        <f>IF(SUM('2025_1_Winter:2027_2_Spring'!Y71)&gt;0,AVERAGE('2025_1_Winter:2027_2_Spring'!Y71),"**")</f>
        <v>1.4</v>
      </c>
      <c r="Z71" s="46" t="str">
        <f>IF(SUM('2025_1_Winter:2027_2_Spring'!Z71)&gt;0,AVERAGE('2025_1_Winter:2027_2_Spring'!Z71),"**")</f>
        <v>**</v>
      </c>
      <c r="AA71" s="46">
        <f>IF(SUM('2025_1_Winter:2027_2_Spring'!AA71)&gt;0,AVERAGE('2025_1_Winter:2027_2_Spring'!AA71),"**")</f>
        <v>23.5</v>
      </c>
      <c r="AB71" s="46">
        <f>IF(SUM('2025_1_Winter:2027_2_Spring'!AB71)&gt;0,AVERAGE('2025_1_Winter:2027_2_Spring'!AB71),"**")</f>
        <v>82.3</v>
      </c>
      <c r="AC71" s="46" t="str">
        <f>IF(SUM('2025_1_Winter:2027_2_Spring'!AC71)&gt;0,AVERAGE('2025_1_Winter:2027_2_Spring'!AC71),"**")</f>
        <v>**</v>
      </c>
      <c r="AD71" s="46">
        <f>IF(SUM('2025_1_Winter:2027_2_Spring'!AD71)&gt;0,AVERAGE('2025_1_Winter:2027_2_Spring'!AD71),"**")</f>
        <v>234</v>
      </c>
      <c r="AE71" s="10" t="str">
        <f>IF(SUM('2025_1_Winter:2027_2_Spring'!AE71)&gt;0,AVERAGE('2025_1_Winter:2027_2_Spring'!AE71),"**")</f>
        <v>**</v>
      </c>
      <c r="AF71" s="37" t="str">
        <f>IF(SUM('2025_1_Winter:2027_2_Spring'!AF71)&gt;0,AVERAGE('2025_1_Winter:2027_2_Spring'!AF71),"**")</f>
        <v>**</v>
      </c>
      <c r="AG71" s="10" t="str">
        <f>IF(SUM('2025_1_Winter:2027_2_Spring'!AG71)&gt;0,AVERAGE('2025_1_Winter:2027_2_Spring'!AG71),"**")</f>
        <v>**</v>
      </c>
      <c r="AH71" s="10" t="str">
        <f>IF(SUM('2025_1_Winter:2027_2_Spring'!AH71)&gt;0,AVERAGE('2025_1_Winter:2027_2_Spring'!AH71),"**")</f>
        <v>**</v>
      </c>
      <c r="AI71" s="10" t="str">
        <f>IF(SUM('2025_1_Winter:2027_2_Spring'!AI71)&gt;0,AVERAGE('2025_1_Winter:2027_2_Spring'!AI71),"**")</f>
        <v>**</v>
      </c>
      <c r="AJ71" s="70" t="str">
        <f>IF(SUM('2025_1_Winter:2027_2_Spring'!AJ71)&gt;0,AVERAGE('2025_1_Winter:2027_2_Spring'!AJ71),"**")</f>
        <v>**</v>
      </c>
      <c r="AK71" s="71" t="str">
        <f>IF(SUM('2025_1_Winter:2027_2_Spring'!AK71)&gt;0,AVERAGE('2025_1_Winter:2027_2_Spring'!AK71),"**")</f>
        <v>**</v>
      </c>
      <c r="AL71" s="37">
        <f>IF(SUM('2025_1_Winter:2027_2_Spring'!AL71)&gt;0,AVERAGE('2025_1_Winter:2027_2_Spring'!AL71),"**")</f>
        <v>1.32</v>
      </c>
      <c r="AM71" s="37" t="str">
        <f>IF(SUM('2025_1_Winter:2027_2_Spring'!AM71)&gt;0,AVERAGE('2025_1_Winter:2027_2_Spring'!AM71),"**")</f>
        <v>**</v>
      </c>
      <c r="AN71" s="37">
        <f>IF(SUM('2025_1_Winter:2027_2_Spring'!AN71)&gt;0,AVERAGE('2025_1_Winter:2027_2_Spring'!AN71),"**")</f>
        <v>4.63</v>
      </c>
      <c r="AO71" s="37" t="str">
        <f>IF(SUM('2025_1_Winter:2027_2_Spring'!AO71)&gt;0,AVERAGE('2025_1_Winter:2027_2_Spring'!AO71),"**")</f>
        <v>**</v>
      </c>
      <c r="AP71" s="37" t="str">
        <f>IF(SUM('2025_1_Winter:2027_2_Spring'!AP71)&gt;0,AVERAGE('2025_1_Winter:2027_2_Spring'!AP71),"**")</f>
        <v>**</v>
      </c>
      <c r="AQ71" s="37" t="str">
        <f>IF(SUM('2025_1_Winter:2027_2_Spring'!AQ71)&gt;0,AVERAGE('2025_1_Winter:2027_2_Spring'!AQ71),"**")</f>
        <v>**</v>
      </c>
      <c r="AR71" s="37" t="str">
        <f>IF(SUM('2025_1_Winter:2027_2_Spring'!AR71)&gt;0,AVERAGE('2025_1_Winter:2027_2_Spring'!AR71),"**")</f>
        <v>**</v>
      </c>
      <c r="AS71" s="37" t="str">
        <f>IF(SUM('2025_1_Winter:2027_2_Spring'!AS71)&gt;0,AVERAGE('2025_1_Winter:2027_2_Spring'!AS71),"**")</f>
        <v>**</v>
      </c>
      <c r="AT71" s="37" t="str">
        <f>IF(SUM('2025_1_Winter:2027_2_Spring'!AT71)&gt;0,AVERAGE('2025_1_Winter:2027_2_Spring'!AT71),"**")</f>
        <v>**</v>
      </c>
      <c r="AU71" s="37" t="str">
        <f>IF(SUM('2025_1_Winter:2027_2_Spring'!AU71)&gt;0,AVERAGE('2025_1_Winter:2027_2_Spring'!AU71),"**")</f>
        <v>**</v>
      </c>
      <c r="AV71" s="10" t="str">
        <f>IF(SUM('2025_1_Winter:2027_2_Spring'!AV71)&gt;0,AVERAGE('2025_1_Winter:2027_2_Spring'!AV71),"**")</f>
        <v>**</v>
      </c>
      <c r="AW71" s="10">
        <f>IF(SUM('2025_1_Winter:2027_2_Spring'!AW71)&gt;0,AVERAGE('2025_1_Winter:2027_2_Spring'!AW71),"**")</f>
        <v>1.39</v>
      </c>
      <c r="AX71" s="10" t="str">
        <f>IF(SUM('2025_1_Winter:2027_2_Spring'!AX71)&gt;0,AVERAGE('2025_1_Winter:2027_2_Spring'!AX71),"**")</f>
        <v>**</v>
      </c>
      <c r="AY71" s="37">
        <f>IF(SUM('2025_1_Winter:2027_2_Spring'!AY71)&gt;0,AVERAGE('2025_1_Winter:2027_2_Spring'!AY71),"**")</f>
        <v>23.1</v>
      </c>
      <c r="AZ71" s="87">
        <f>IF(SUM('2025_1_Winter:2027_2_Spring'!AZ71)&gt;0,AVERAGE('2025_1_Winter:2027_2_Spring'!AZ71),"**")</f>
        <v>175</v>
      </c>
      <c r="BA71" s="10" t="str">
        <f>IF(SUM('2025_1_Winter:2027_2_Spring'!BA71)&gt;0,AVERAGE('2025_1_Winter:2027_2_Spring'!BA71),"**")</f>
        <v>**</v>
      </c>
      <c r="BB71" s="27" t="str">
        <f>IF(SUM('2025_1_Winter:2027_2_Spring'!BB71)&gt;0,AVERAGE('2025_1_Winter:2027_2_Spring'!BB71),"**")</f>
        <v>**</v>
      </c>
      <c r="BC71" s="3" t="str">
        <f>IF(SUM('2025_1_Winter:2027_2_Spring'!BC71)&gt;0,AVERAGE('2025_1_Winter:2027_2_Spring'!BC71),"**")</f>
        <v>**</v>
      </c>
      <c r="BD71" s="3" t="str">
        <f>IF(SUM('2025_1_Winter:2027_2_Spring'!BD71)&gt;0,AVERAGE('2025_1_Winter:2027_2_Spring'!BD71),"**")</f>
        <v>**</v>
      </c>
      <c r="BE71" s="3" t="str">
        <f>IF(SUM('2025_1_Winter:2027_2_Spring'!BE71)&gt;0,AVERAGE('2025_1_Winter:2027_2_Spring'!BE71),"**")</f>
        <v>**</v>
      </c>
      <c r="BF71" s="3" t="str">
        <f>IF(SUM('2025_1_Winter:2027_2_Spring'!BF71)&gt;0,AVERAGE('2025_1_Winter:2027_2_Spring'!BF71),"**")</f>
        <v>**</v>
      </c>
      <c r="BG71" s="3" t="str">
        <f>IF(SUM('2025_1_Winter:2027_2_Spring'!BG71)&gt;0,AVERAGE('2025_1_Winter:2027_2_Spring'!BG71),"**")</f>
        <v>**</v>
      </c>
      <c r="BH71" s="3" t="str">
        <f>IF(SUM('2025_1_Winter:2027_2_Spring'!BH71)&gt;0,AVERAGE('2025_1_Winter:2027_2_Spring'!BH71),"**")</f>
        <v>**</v>
      </c>
      <c r="BI71" s="3" t="str">
        <f>IF(SUM('2025_1_Winter:2027_2_Spring'!BI71)&gt;0,AVERAGE('2025_1_Winter:2027_2_Spring'!BI71),"**")</f>
        <v>**</v>
      </c>
      <c r="BJ71" s="3" t="str">
        <f>IF(SUM('2025_1_Winter:2027_2_Spring'!BJ71)&gt;0,AVERAGE('2025_1_Winter:2027_2_Spring'!BJ71),"**")</f>
        <v>**</v>
      </c>
      <c r="BK71" s="3" t="str">
        <f>IF(SUM('2025_1_Winter:2027_2_Spring'!BK71)&gt;0,AVERAGE('2025_1_Winter:2027_2_Spring'!BK71),"**")</f>
        <v>**</v>
      </c>
      <c r="BL71" s="4" t="str">
        <f>IF(SUM('2025_1_Winter:2027_2_Spring'!BL71)&gt;0,AVERAGE('2025_1_Winter:2027_2_Spring'!BL71),"**")</f>
        <v>**</v>
      </c>
      <c r="BM71" s="4" t="str">
        <f>IF(SUM('2025_1_Winter:2027_2_Spring'!BM71)&gt;0,AVERAGE('2025_1_Winter:2027_2_Spring'!BM71),"**")</f>
        <v>**</v>
      </c>
      <c r="BN71" s="4" t="str">
        <f>IF(SUM('2025_1_Winter:2027_2_Spring'!BN71)&gt;0,AVERAGE('2025_1_Winter:2027_2_Spring'!BN71),"**")</f>
        <v>**</v>
      </c>
      <c r="BO71" s="4" t="str">
        <f>IF(SUM('2025_1_Winter:2027_2_Spring'!BO71)&gt;0,AVERAGE('2025_1_Winter:2027_2_Spring'!BO71),"**")</f>
        <v>**</v>
      </c>
      <c r="BP71" s="4" t="str">
        <f>IF(SUM('2025_1_Winter:2027_2_Spring'!BP71)&gt;0,AVERAGE('2025_1_Winter:2027_2_Spring'!BP71),"**")</f>
        <v>**</v>
      </c>
      <c r="BQ71" s="4" t="str">
        <f>IF(SUM('2025_1_Winter:2027_2_Spring'!BQ71)&gt;0,AVERAGE('2025_1_Winter:2027_2_Spring'!BQ71),"**")</f>
        <v>**</v>
      </c>
      <c r="BR71" s="4" t="str">
        <f>IF(SUM('2025_1_Winter:2027_2_Spring'!BR71)&gt;0,AVERAGE('2025_1_Winter:2027_2_Spring'!BR71),"**")</f>
        <v>**</v>
      </c>
      <c r="BS71" s="4" t="str">
        <f>IF(SUM('2025_1_Winter:2027_2_Spring'!BS71)&gt;0,AVERAGE('2025_1_Winter:2027_2_Spring'!BS71),"**")</f>
        <v>**</v>
      </c>
      <c r="BT71" s="4" t="str">
        <f>IF(SUM('2025_1_Winter:2027_2_Spring'!BT71)&gt;0,AVERAGE('2025_1_Winter:2027_2_Spring'!BT71),"**")</f>
        <v>**</v>
      </c>
      <c r="BU71" s="4" t="str">
        <f>IF(SUM('2025_1_Winter:2027_2_Spring'!BU71)&gt;0,AVERAGE('2025_1_Winter:2027_2_Spring'!BU71),"**")</f>
        <v>**</v>
      </c>
      <c r="BV71" s="56" t="str">
        <f>IF(SUM('2025_1_Winter:2027_2_Spring'!BV71)&gt;0,AVERAGE('2025_1_Winter:2027_2_Spring'!BV71),"**")</f>
        <v>**</v>
      </c>
      <c r="BW71" s="57" t="str">
        <f>IF(SUM('2025_1_Winter:2027_2_Spring'!BW71)&gt;0,AVERAGE('2025_1_Winter:2027_2_Spring'!BW71),"**")</f>
        <v>**</v>
      </c>
      <c r="BX71" s="57" t="str">
        <f>IF(SUM('2025_1_Winter:2027_2_Spring'!BX71)&gt;0,AVERAGE('2025_1_Winter:2027_2_Spring'!BX71),"**")</f>
        <v>**</v>
      </c>
      <c r="BY71" s="57" t="str">
        <f>IF(SUM('2025_1_Winter:2027_2_Spring'!BY71)&gt;0,AVERAGE('2025_1_Winter:2027_2_Spring'!BY71),"**")</f>
        <v>**</v>
      </c>
      <c r="BZ71" s="57" t="str">
        <f>IF(SUM('2025_1_Winter:2027_2_Spring'!BZ71)&gt;0,AVERAGE('2025_1_Winter:2027_2_Spring'!BZ71),"**")</f>
        <v>**</v>
      </c>
      <c r="CA71" s="57" t="str">
        <f>IF(SUM('2025_1_Winter:2027_2_Spring'!CA71)&gt;0,AVERAGE('2025_1_Winter:2027_2_Spring'!CA71),"**")</f>
        <v>**</v>
      </c>
      <c r="CB71" s="57" t="str">
        <f>IF(SUM('2025_1_Winter:2027_2_Spring'!CB71)&gt;0,AVERAGE('2025_1_Winter:2027_2_Spring'!CB71),"**")</f>
        <v>**</v>
      </c>
      <c r="CC71" s="4" t="str">
        <f>IF(SUM('2025_1_Winter:2027_2_Spring'!CC71)&gt;0,AVERAGE('2025_1_Winter:2027_2_Spring'!CC71),"**")</f>
        <v>**</v>
      </c>
      <c r="CD71" s="4" t="str">
        <f>IF(SUM('2025_1_Winter:2027_2_Spring'!CD71)&gt;0,AVERAGE('2025_1_Winter:2027_2_Spring'!CD71),"**")</f>
        <v>**</v>
      </c>
      <c r="CE71" s="4" t="str">
        <f>IF(SUM('2025_1_Winter:2027_2_Spring'!CE71)&gt;0,AVERAGE('2025_1_Winter:2027_2_Spring'!CE71),"**")</f>
        <v>**</v>
      </c>
      <c r="CF71" s="4" t="str">
        <f>IF(SUM('2025_1_Winter:2027_2_Spring'!CF71)&gt;0,AVERAGE('2025_1_Winter:2027_2_Spring'!CF71),"**")</f>
        <v>**</v>
      </c>
      <c r="CG71" s="4" t="str">
        <f>IF(SUM('2025_1_Winter:2027_2_Spring'!CG71)&gt;0,AVERAGE('2025_1_Winter:2027_2_Spring'!CG71),"**")</f>
        <v>**</v>
      </c>
      <c r="CH71" s="4" t="str">
        <f>IF(SUM('2025_1_Winter:2027_2_Spring'!CH71)&gt;0,AVERAGE('2025_1_Winter:2027_2_Spring'!CH71),"**")</f>
        <v>**</v>
      </c>
      <c r="CI71" s="4" t="str">
        <f>IF(SUM('2025_1_Winter:2027_2_Spring'!CI71)&gt;0,AVERAGE('2025_1_Winter:2027_2_Spring'!CI71),"**")</f>
        <v>**</v>
      </c>
      <c r="CJ71" s="4" t="str">
        <f>IF(SUM('2025_1_Winter:2027_2_Spring'!CJ71)&gt;0,AVERAGE('2025_1_Winter:2027_2_Spring'!CJ71),"**")</f>
        <v>**</v>
      </c>
      <c r="CK71" s="4" t="str">
        <f>IF(SUM('2025_1_Winter:2027_2_Spring'!CK71)&gt;0,AVERAGE('2025_1_Winter:2027_2_Spring'!CK71),"**")</f>
        <v>**</v>
      </c>
      <c r="CL71" s="4" t="str">
        <f>IF(SUM('2025_1_Winter:2027_2_Spring'!CL71)&gt;0,AVERAGE('2025_1_Winter:2027_2_Spring'!CL71),"**")</f>
        <v>**</v>
      </c>
      <c r="CM71" s="4" t="str">
        <f>IF(SUM('2025_1_Winter:2027_2_Spring'!CM71)&gt;0,AVERAGE('2025_1_Winter:2027_2_Spring'!CM71),"**")</f>
        <v>**</v>
      </c>
      <c r="CN71" s="4" t="str">
        <f>IF(SUM('2025_1_Winter:2027_2_Spring'!CN71)&gt;0,AVERAGE('2025_1_Winter:2027_2_Spring'!CN71),"**")</f>
        <v>**</v>
      </c>
      <c r="CO71" s="4" t="str">
        <f>IF(SUM('2025_1_Winter:2027_2_Spring'!CO71)&gt;0,AVERAGE('2025_1_Winter:2027_2_Spring'!CO71),"**")</f>
        <v>**</v>
      </c>
      <c r="CP71" s="4" t="str">
        <f>IF(SUM('2025_1_Winter:2027_2_Spring'!CP71)&gt;0,AVERAGE('2025_1_Winter:2027_2_Spring'!CP71),"**")</f>
        <v>**</v>
      </c>
      <c r="CQ71" s="4" t="str">
        <f>IF(SUM('2025_1_Winter:2027_2_Spring'!CQ71)&gt;0,AVERAGE('2025_1_Winter:2027_2_Spring'!CQ71),"**")</f>
        <v>**</v>
      </c>
      <c r="CR71" s="46" t="str">
        <f>IF(SUM('2025_1_Winter:2027_2_Spring'!CR71)&gt;0,AVERAGE('2025_1_Winter:2027_2_Spring'!CR71),"**")</f>
        <v>**</v>
      </c>
      <c r="CS71" s="4" t="str">
        <f>IF(SUM('2025_1_Winter:2027_2_Spring'!CS71)&gt;0,AVERAGE('2025_1_Winter:2027_2_Spring'!CS71),"**")</f>
        <v>**</v>
      </c>
      <c r="CT71" s="2" t="str">
        <f>IF(SUM('2025_1_Winter:2027_2_Spring'!CT71)&gt;0,AVERAGE('2025_1_Winter:2027_2_Spring'!CT71),"**")</f>
        <v>**</v>
      </c>
      <c r="CU71" s="3"/>
      <c r="CV71" s="3" t="str">
        <f t="shared" si="1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60">
        <f>COUNT('2025_1_Winter:2027_2_Spring'!F72)</f>
        <v>1</v>
      </c>
      <c r="G72" s="17" t="s">
        <v>390</v>
      </c>
      <c r="H72" s="84" t="e">
        <f>IF(SUM(#REF!)&gt;0,AVERAGE(#REF!),"**")</f>
        <v>#REF!</v>
      </c>
      <c r="I72" s="43" t="e">
        <f>IF(SUM(#REF!)&gt;0,AVERAGE(#REF!),"**")</f>
        <v>#REF!</v>
      </c>
      <c r="J72" s="91" t="e">
        <f>IF(SUM(#REF!)&gt;0,AVERAGE(#REF!),"**")</f>
        <v>#REF!</v>
      </c>
      <c r="K72" s="10" t="e">
        <f>IF(SUM(#REF!)&gt;0,AVERAGE(#REF!),"**")</f>
        <v>#REF!</v>
      </c>
      <c r="L72" s="10" t="e">
        <f>IF(SUM(#REF!)&gt;0,AVERAGE(#REF!),"**")</f>
        <v>#REF!</v>
      </c>
      <c r="M72" s="43" t="e">
        <f>IF(SUM(#REF!)&gt;0,AVERAGE(#REF!),"**")</f>
        <v>#REF!</v>
      </c>
      <c r="N72" s="43" t="e">
        <f>IF(SUM(#REF!)&gt;0,AVERAGE(#REF!),"**")</f>
        <v>#REF!</v>
      </c>
      <c r="O72" s="10">
        <f>IF(SUM('2025_1_Winter:2027_2_Spring'!O72)&gt;0,AVERAGE('2025_1_Winter:2027_2_Spring'!O72),"**")</f>
        <v>14.9</v>
      </c>
      <c r="P72" s="80" t="str">
        <f>IF(SUM('2025_1_Winter:2027_2_Spring'!P72)&gt;0,AVERAGE('2025_1_Winter:2027_2_Spring'!P72),"**")</f>
        <v>**</v>
      </c>
      <c r="Q72" s="80" t="str">
        <f>IF(SUM('2025_1_Winter:2027_2_Spring'!Q72)&gt;0,AVERAGE('2025_1_Winter:2027_2_Spring'!Q72),"**")</f>
        <v>**</v>
      </c>
      <c r="R72" s="50">
        <f>IF(SUM('2025_1_Winter:2027_2_Spring'!R72)&gt;0,AVERAGE('2025_1_Winter:2027_2_Spring'!R72),"**")</f>
        <v>0.95099999999999996</v>
      </c>
      <c r="S72" s="4" t="str">
        <f>IF(SUM('2025_1_Winter:2027_2_Spring'!S72)&gt;0,AVERAGE('2025_1_Winter:2027_2_Spring'!S72),"**")</f>
        <v>**</v>
      </c>
      <c r="T72" s="46">
        <f>IF(SUM('2025_1_Winter:2027_2_Spring'!T72)&gt;0,AVERAGE('2025_1_Winter:2027_2_Spring'!T72),"**")</f>
        <v>11</v>
      </c>
      <c r="U72" s="46">
        <f>IF(SUM('2025_1_Winter:2027_2_Spring'!U72)&gt;0,AVERAGE('2025_1_Winter:2027_2_Spring'!U72),"**")</f>
        <v>3.5</v>
      </c>
      <c r="V72" s="46">
        <f>IF(SUM('2025_1_Winter:2027_2_Spring'!V72)&gt;0,AVERAGE('2025_1_Winter:2027_2_Spring'!V72),"**")</f>
        <v>1.05</v>
      </c>
      <c r="W72" s="46" t="str">
        <f>IF(SUM('2025_1_Winter:2027_2_Spring'!W72)&gt;0,AVERAGE('2025_1_Winter:2027_2_Spring'!W72),"**")</f>
        <v>**</v>
      </c>
      <c r="X72" s="46">
        <f>IF(SUM('2025_1_Winter:2027_2_Spring'!X72)&gt;0,AVERAGE('2025_1_Winter:2027_2_Spring'!X72),"**")</f>
        <v>4.7</v>
      </c>
      <c r="Y72" s="37">
        <f>IF(SUM('2025_1_Winter:2027_2_Spring'!Y72)&gt;0,AVERAGE('2025_1_Winter:2027_2_Spring'!Y72),"**")</f>
        <v>1.18</v>
      </c>
      <c r="Z72" s="46">
        <f>IF(SUM('2025_1_Winter:2027_2_Spring'!Z72)&gt;0,AVERAGE('2025_1_Winter:2027_2_Spring'!Z72),"**")</f>
        <v>0.19</v>
      </c>
      <c r="AA72" s="46">
        <f>IF(SUM('2025_1_Winter:2027_2_Spring'!AA72)&gt;0,AVERAGE('2025_1_Winter:2027_2_Spring'!AA72),"**")</f>
        <v>8.6999999999999993</v>
      </c>
      <c r="AB72" s="46">
        <f>IF(SUM('2025_1_Winter:2027_2_Spring'!AB72)&gt;0,AVERAGE('2025_1_Winter:2027_2_Spring'!AB72),"**")</f>
        <v>45.3</v>
      </c>
      <c r="AC72" s="46" t="str">
        <f>IF(SUM('2025_1_Winter:2027_2_Spring'!AC72)&gt;0,AVERAGE('2025_1_Winter:2027_2_Spring'!AC72),"**")</f>
        <v>**</v>
      </c>
      <c r="AD72" s="46">
        <f>IF(SUM('2025_1_Winter:2027_2_Spring'!AD72)&gt;0,AVERAGE('2025_1_Winter:2027_2_Spring'!AD72),"**")</f>
        <v>138</v>
      </c>
      <c r="AE72" s="10" t="str">
        <f>IF(SUM('2025_1_Winter:2027_2_Spring'!AE72)&gt;0,AVERAGE('2025_1_Winter:2027_2_Spring'!AE72),"**")</f>
        <v>**</v>
      </c>
      <c r="AF72" s="37">
        <f>IF(SUM('2025_1_Winter:2027_2_Spring'!AF72)&gt;0,AVERAGE('2025_1_Winter:2027_2_Spring'!AF72),"**")</f>
        <v>8.15</v>
      </c>
      <c r="AG72" s="10" t="str">
        <f>IF(SUM('2025_1_Winter:2027_2_Spring'!AG72)&gt;0,AVERAGE('2025_1_Winter:2027_2_Spring'!AG72),"**")</f>
        <v>**</v>
      </c>
      <c r="AH72" s="10" t="str">
        <f>IF(SUM('2025_1_Winter:2027_2_Spring'!AH72)&gt;0,AVERAGE('2025_1_Winter:2027_2_Spring'!AH72),"**")</f>
        <v>**</v>
      </c>
      <c r="AI72" s="10">
        <f>IF(SUM('2025_1_Winter:2027_2_Spring'!AI72)&gt;0,AVERAGE('2025_1_Winter:2027_2_Spring'!AI72),"**")</f>
        <v>1.55</v>
      </c>
      <c r="AJ72" s="70" t="str">
        <f>IF(SUM('2025_1_Winter:2027_2_Spring'!AJ72)&gt;0,AVERAGE('2025_1_Winter:2027_2_Spring'!AJ72),"**")</f>
        <v>**</v>
      </c>
      <c r="AK72" s="71" t="str">
        <f>IF(SUM('2025_1_Winter:2027_2_Spring'!AK72)&gt;0,AVERAGE('2025_1_Winter:2027_2_Spring'!AK72),"**")</f>
        <v>**</v>
      </c>
      <c r="AL72" s="37" t="str">
        <f>IF(SUM('2025_1_Winter:2027_2_Spring'!AL72)&gt;0,AVERAGE('2025_1_Winter:2027_2_Spring'!AL72),"**")</f>
        <v>**</v>
      </c>
      <c r="AM72" s="37" t="str">
        <f>IF(SUM('2025_1_Winter:2027_2_Spring'!AM72)&gt;0,AVERAGE('2025_1_Winter:2027_2_Spring'!AM72),"**")</f>
        <v>**</v>
      </c>
      <c r="AN72" s="37">
        <f>IF(SUM('2025_1_Winter:2027_2_Spring'!AN72)&gt;0,AVERAGE('2025_1_Winter:2027_2_Spring'!AN72),"**")</f>
        <v>33.299999999999997</v>
      </c>
      <c r="AO72" s="37" t="str">
        <f>IF(SUM('2025_1_Winter:2027_2_Spring'!AO72)&gt;0,AVERAGE('2025_1_Winter:2027_2_Spring'!AO72),"**")</f>
        <v>**</v>
      </c>
      <c r="AP72" s="37">
        <f>IF(SUM('2025_1_Winter:2027_2_Spring'!AP72)&gt;0,AVERAGE('2025_1_Winter:2027_2_Spring'!AP72),"**")</f>
        <v>1.02</v>
      </c>
      <c r="AQ72" s="37" t="str">
        <f>IF(SUM('2025_1_Winter:2027_2_Spring'!AQ72)&gt;0,AVERAGE('2025_1_Winter:2027_2_Spring'!AQ72),"**")</f>
        <v>**</v>
      </c>
      <c r="AR72" s="37" t="str">
        <f>IF(SUM('2025_1_Winter:2027_2_Spring'!AR72)&gt;0,AVERAGE('2025_1_Winter:2027_2_Spring'!AR72),"**")</f>
        <v>**</v>
      </c>
      <c r="AS72" s="37">
        <f>IF(SUM('2025_1_Winter:2027_2_Spring'!AS72)&gt;0,AVERAGE('2025_1_Winter:2027_2_Spring'!AS72),"**")</f>
        <v>1.77</v>
      </c>
      <c r="AT72" s="37">
        <f>IF(SUM('2025_1_Winter:2027_2_Spring'!AT72)&gt;0,AVERAGE('2025_1_Winter:2027_2_Spring'!AT72),"**")</f>
        <v>13.9</v>
      </c>
      <c r="AU72" s="37" t="str">
        <f>IF(SUM('2025_1_Winter:2027_2_Spring'!AU72)&gt;0,AVERAGE('2025_1_Winter:2027_2_Spring'!AU72),"**")</f>
        <v>**</v>
      </c>
      <c r="AV72" s="10" t="str">
        <f>IF(SUM('2025_1_Winter:2027_2_Spring'!AV72)&gt;0,AVERAGE('2025_1_Winter:2027_2_Spring'!AV72),"**")</f>
        <v>**</v>
      </c>
      <c r="AW72" s="10" t="str">
        <f>IF(SUM('2025_1_Winter:2027_2_Spring'!AW72)&gt;0,AVERAGE('2025_1_Winter:2027_2_Spring'!AW72),"**")</f>
        <v>**</v>
      </c>
      <c r="AX72" s="10" t="str">
        <f>IF(SUM('2025_1_Winter:2027_2_Spring'!AX72)&gt;0,AVERAGE('2025_1_Winter:2027_2_Spring'!AX72),"**")</f>
        <v>**</v>
      </c>
      <c r="AY72" s="37">
        <f>IF(SUM('2025_1_Winter:2027_2_Spring'!AY72)&gt;0,AVERAGE('2025_1_Winter:2027_2_Spring'!AY72),"**")</f>
        <v>61.2</v>
      </c>
      <c r="AZ72" s="87">
        <f>IF(SUM('2025_1_Winter:2027_2_Spring'!AZ72)&gt;0,AVERAGE('2025_1_Winter:2027_2_Spring'!AZ72),"**")</f>
        <v>109</v>
      </c>
      <c r="BA72" s="10" t="str">
        <f>IF(SUM('2025_1_Winter:2027_2_Spring'!BA72)&gt;0,AVERAGE('2025_1_Winter:2027_2_Spring'!BA72),"**")</f>
        <v>**</v>
      </c>
      <c r="BB72" s="27" t="str">
        <f>IF(SUM('2025_1_Winter:2027_2_Spring'!BB72)&gt;0,AVERAGE('2025_1_Winter:2027_2_Spring'!BB72),"**")</f>
        <v>**</v>
      </c>
      <c r="BC72" s="3" t="str">
        <f>IF(SUM('2025_1_Winter:2027_2_Spring'!BC72)&gt;0,AVERAGE('2025_1_Winter:2027_2_Spring'!BC72),"**")</f>
        <v>**</v>
      </c>
      <c r="BD72" s="3" t="str">
        <f>IF(SUM('2025_1_Winter:2027_2_Spring'!BD72)&gt;0,AVERAGE('2025_1_Winter:2027_2_Spring'!BD72),"**")</f>
        <v>**</v>
      </c>
      <c r="BE72" s="3" t="str">
        <f>IF(SUM('2025_1_Winter:2027_2_Spring'!BE72)&gt;0,AVERAGE('2025_1_Winter:2027_2_Spring'!BE72),"**")</f>
        <v>**</v>
      </c>
      <c r="BF72" s="3" t="str">
        <f>IF(SUM('2025_1_Winter:2027_2_Spring'!BF72)&gt;0,AVERAGE('2025_1_Winter:2027_2_Spring'!BF72),"**")</f>
        <v>**</v>
      </c>
      <c r="BG72" s="3" t="str">
        <f>IF(SUM('2025_1_Winter:2027_2_Spring'!BG72)&gt;0,AVERAGE('2025_1_Winter:2027_2_Spring'!BG72),"**")</f>
        <v>**</v>
      </c>
      <c r="BH72" s="3" t="str">
        <f>IF(SUM('2025_1_Winter:2027_2_Spring'!BH72)&gt;0,AVERAGE('2025_1_Winter:2027_2_Spring'!BH72),"**")</f>
        <v>**</v>
      </c>
      <c r="BI72" s="3" t="str">
        <f>IF(SUM('2025_1_Winter:2027_2_Spring'!BI72)&gt;0,AVERAGE('2025_1_Winter:2027_2_Spring'!BI72),"**")</f>
        <v>**</v>
      </c>
      <c r="BJ72" s="3" t="str">
        <f>IF(SUM('2025_1_Winter:2027_2_Spring'!BJ72)&gt;0,AVERAGE('2025_1_Winter:2027_2_Spring'!BJ72),"**")</f>
        <v>**</v>
      </c>
      <c r="BK72" s="3" t="str">
        <f>IF(SUM('2025_1_Winter:2027_2_Spring'!BK72)&gt;0,AVERAGE('2025_1_Winter:2027_2_Spring'!BK72),"**")</f>
        <v>**</v>
      </c>
      <c r="BL72" s="4" t="str">
        <f>IF(SUM('2025_1_Winter:2027_2_Spring'!BL72)&gt;0,AVERAGE('2025_1_Winter:2027_2_Spring'!BL72),"**")</f>
        <v>**</v>
      </c>
      <c r="BM72" s="4" t="str">
        <f>IF(SUM('2025_1_Winter:2027_2_Spring'!BM72)&gt;0,AVERAGE('2025_1_Winter:2027_2_Spring'!BM72),"**")</f>
        <v>**</v>
      </c>
      <c r="BN72" s="4" t="str">
        <f>IF(SUM('2025_1_Winter:2027_2_Spring'!BN72)&gt;0,AVERAGE('2025_1_Winter:2027_2_Spring'!BN72),"**")</f>
        <v>**</v>
      </c>
      <c r="BO72" s="4" t="str">
        <f>IF(SUM('2025_1_Winter:2027_2_Spring'!BO72)&gt;0,AVERAGE('2025_1_Winter:2027_2_Spring'!BO72),"**")</f>
        <v>**</v>
      </c>
      <c r="BP72" s="4" t="str">
        <f>IF(SUM('2025_1_Winter:2027_2_Spring'!BP72)&gt;0,AVERAGE('2025_1_Winter:2027_2_Spring'!BP72),"**")</f>
        <v>**</v>
      </c>
      <c r="BQ72" s="4" t="str">
        <f>IF(SUM('2025_1_Winter:2027_2_Spring'!BQ72)&gt;0,AVERAGE('2025_1_Winter:2027_2_Spring'!BQ72),"**")</f>
        <v>**</v>
      </c>
      <c r="BR72" s="4" t="str">
        <f>IF(SUM('2025_1_Winter:2027_2_Spring'!BR72)&gt;0,AVERAGE('2025_1_Winter:2027_2_Spring'!BR72),"**")</f>
        <v>**</v>
      </c>
      <c r="BS72" s="4" t="str">
        <f>IF(SUM('2025_1_Winter:2027_2_Spring'!BS72)&gt;0,AVERAGE('2025_1_Winter:2027_2_Spring'!BS72),"**")</f>
        <v>**</v>
      </c>
      <c r="BT72" s="4" t="str">
        <f>IF(SUM('2025_1_Winter:2027_2_Spring'!BT72)&gt;0,AVERAGE('2025_1_Winter:2027_2_Spring'!BT72),"**")</f>
        <v>**</v>
      </c>
      <c r="BU72" s="4" t="str">
        <f>IF(SUM('2025_1_Winter:2027_2_Spring'!BU72)&gt;0,AVERAGE('2025_1_Winter:2027_2_Spring'!BU72),"**")</f>
        <v>**</v>
      </c>
      <c r="BV72" s="56" t="str">
        <f>IF(SUM('2025_1_Winter:2027_2_Spring'!BV72)&gt;0,AVERAGE('2025_1_Winter:2027_2_Spring'!BV72),"**")</f>
        <v>**</v>
      </c>
      <c r="BW72" s="57" t="str">
        <f>IF(SUM('2025_1_Winter:2027_2_Spring'!BW72)&gt;0,AVERAGE('2025_1_Winter:2027_2_Spring'!BW72),"**")</f>
        <v>**</v>
      </c>
      <c r="BX72" s="57" t="str">
        <f>IF(SUM('2025_1_Winter:2027_2_Spring'!BX72)&gt;0,AVERAGE('2025_1_Winter:2027_2_Spring'!BX72),"**")</f>
        <v>**</v>
      </c>
      <c r="BY72" s="57" t="str">
        <f>IF(SUM('2025_1_Winter:2027_2_Spring'!BY72)&gt;0,AVERAGE('2025_1_Winter:2027_2_Spring'!BY72),"**")</f>
        <v>**</v>
      </c>
      <c r="BZ72" s="57" t="str">
        <f>IF(SUM('2025_1_Winter:2027_2_Spring'!BZ72)&gt;0,AVERAGE('2025_1_Winter:2027_2_Spring'!BZ72),"**")</f>
        <v>**</v>
      </c>
      <c r="CA72" s="57" t="str">
        <f>IF(SUM('2025_1_Winter:2027_2_Spring'!CA72)&gt;0,AVERAGE('2025_1_Winter:2027_2_Spring'!CA72),"**")</f>
        <v>**</v>
      </c>
      <c r="CB72" s="57" t="str">
        <f>IF(SUM('2025_1_Winter:2027_2_Spring'!CB72)&gt;0,AVERAGE('2025_1_Winter:2027_2_Spring'!CB72),"**")</f>
        <v>**</v>
      </c>
      <c r="CC72" s="4" t="str">
        <f>IF(SUM('2025_1_Winter:2027_2_Spring'!CC72)&gt;0,AVERAGE('2025_1_Winter:2027_2_Spring'!CC72),"**")</f>
        <v>**</v>
      </c>
      <c r="CD72" s="4" t="str">
        <f>IF(SUM('2025_1_Winter:2027_2_Spring'!CD72)&gt;0,AVERAGE('2025_1_Winter:2027_2_Spring'!CD72),"**")</f>
        <v>**</v>
      </c>
      <c r="CE72" s="4" t="str">
        <f>IF(SUM('2025_1_Winter:2027_2_Spring'!CE72)&gt;0,AVERAGE('2025_1_Winter:2027_2_Spring'!CE72),"**")</f>
        <v>**</v>
      </c>
      <c r="CF72" s="4" t="str">
        <f>IF(SUM('2025_1_Winter:2027_2_Spring'!CF72)&gt;0,AVERAGE('2025_1_Winter:2027_2_Spring'!CF72),"**")</f>
        <v>**</v>
      </c>
      <c r="CG72" s="4" t="str">
        <f>IF(SUM('2025_1_Winter:2027_2_Spring'!CG72)&gt;0,AVERAGE('2025_1_Winter:2027_2_Spring'!CG72),"**")</f>
        <v>**</v>
      </c>
      <c r="CH72" s="4" t="str">
        <f>IF(SUM('2025_1_Winter:2027_2_Spring'!CH72)&gt;0,AVERAGE('2025_1_Winter:2027_2_Spring'!CH72),"**")</f>
        <v>**</v>
      </c>
      <c r="CI72" s="4" t="str">
        <f>IF(SUM('2025_1_Winter:2027_2_Spring'!CI72)&gt;0,AVERAGE('2025_1_Winter:2027_2_Spring'!CI72),"**")</f>
        <v>**</v>
      </c>
      <c r="CJ72" s="4" t="str">
        <f>IF(SUM('2025_1_Winter:2027_2_Spring'!CJ72)&gt;0,AVERAGE('2025_1_Winter:2027_2_Spring'!CJ72),"**")</f>
        <v>**</v>
      </c>
      <c r="CK72" s="4" t="str">
        <f>IF(SUM('2025_1_Winter:2027_2_Spring'!CK72)&gt;0,AVERAGE('2025_1_Winter:2027_2_Spring'!CK72),"**")</f>
        <v>**</v>
      </c>
      <c r="CL72" s="4" t="str">
        <f>IF(SUM('2025_1_Winter:2027_2_Spring'!CL72)&gt;0,AVERAGE('2025_1_Winter:2027_2_Spring'!CL72),"**")</f>
        <v>**</v>
      </c>
      <c r="CM72" s="4" t="str">
        <f>IF(SUM('2025_1_Winter:2027_2_Spring'!CM72)&gt;0,AVERAGE('2025_1_Winter:2027_2_Spring'!CM72),"**")</f>
        <v>**</v>
      </c>
      <c r="CN72" s="4" t="str">
        <f>IF(SUM('2025_1_Winter:2027_2_Spring'!CN72)&gt;0,AVERAGE('2025_1_Winter:2027_2_Spring'!CN72),"**")</f>
        <v>**</v>
      </c>
      <c r="CO72" s="4" t="str">
        <f>IF(SUM('2025_1_Winter:2027_2_Spring'!CO72)&gt;0,AVERAGE('2025_1_Winter:2027_2_Spring'!CO72),"**")</f>
        <v>**</v>
      </c>
      <c r="CP72" s="4" t="str">
        <f>IF(SUM('2025_1_Winter:2027_2_Spring'!CP72)&gt;0,AVERAGE('2025_1_Winter:2027_2_Spring'!CP72),"**")</f>
        <v>**</v>
      </c>
      <c r="CQ72" s="4" t="str">
        <f>IF(SUM('2025_1_Winter:2027_2_Spring'!CQ72)&gt;0,AVERAGE('2025_1_Winter:2027_2_Spring'!CQ72),"**")</f>
        <v>**</v>
      </c>
      <c r="CR72" s="46" t="str">
        <f>IF(SUM('2025_1_Winter:2027_2_Spring'!CR72)&gt;0,AVERAGE('2025_1_Winter:2027_2_Spring'!CR72),"**")</f>
        <v>**</v>
      </c>
      <c r="CS72" s="4" t="str">
        <f>IF(SUM('2025_1_Winter:2027_2_Spring'!CS72)&gt;0,AVERAGE('2025_1_Winter:2027_2_Spring'!CS72),"**")</f>
        <v>**</v>
      </c>
      <c r="CT72" s="2" t="str">
        <f>IF(SUM('2025_1_Winter:2027_2_Spring'!CT72)&gt;0,AVERAGE('2025_1_Winter:2027_2_Spring'!CT72),"**")</f>
        <v>**</v>
      </c>
      <c r="CU72" s="3"/>
      <c r="CV72" s="3" t="str">
        <f t="shared" si="1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60">
        <f>COUNT('2025_1_Winter:2027_2_Spring'!F73)</f>
        <v>1</v>
      </c>
      <c r="G73" s="17" t="s">
        <v>395</v>
      </c>
      <c r="H73" s="84" t="e">
        <f>IF(SUM(#REF!)&gt;0,AVERAGE(#REF!),"**")</f>
        <v>#REF!</v>
      </c>
      <c r="I73" s="43" t="e">
        <f>IF(SUM(#REF!)&gt;0,AVERAGE(#REF!),"**")</f>
        <v>#REF!</v>
      </c>
      <c r="J73" s="91" t="e">
        <f>IF(SUM(#REF!)&gt;0,AVERAGE(#REF!),"**")</f>
        <v>#REF!</v>
      </c>
      <c r="K73" s="10" t="e">
        <f>IF(SUM(#REF!)&gt;0,AVERAGE(#REF!),"**")</f>
        <v>#REF!</v>
      </c>
      <c r="L73" s="10" t="e">
        <f>IF(SUM(#REF!)&gt;0,AVERAGE(#REF!),"**")</f>
        <v>#REF!</v>
      </c>
      <c r="M73" s="43" t="e">
        <f>IF(SUM(#REF!)&gt;0,AVERAGE(#REF!),"**")</f>
        <v>#REF!</v>
      </c>
      <c r="N73" s="43" t="e">
        <f>IF(SUM(#REF!)&gt;0,AVERAGE(#REF!),"**")</f>
        <v>#REF!</v>
      </c>
      <c r="O73" s="10" t="str">
        <f>IF(SUM('2025_1_Winter:2027_2_Spring'!O73)&gt;0,AVERAGE('2025_1_Winter:2027_2_Spring'!O73),"**")</f>
        <v>**</v>
      </c>
      <c r="P73" s="80" t="str">
        <f>IF(SUM('2025_1_Winter:2027_2_Spring'!P73)&gt;0,AVERAGE('2025_1_Winter:2027_2_Spring'!P73),"**")</f>
        <v>**</v>
      </c>
      <c r="Q73" s="80" t="str">
        <f>IF(SUM('2025_1_Winter:2027_2_Spring'!Q73)&gt;0,AVERAGE('2025_1_Winter:2027_2_Spring'!Q73),"**")</f>
        <v>**</v>
      </c>
      <c r="R73" s="50" t="str">
        <f>IF(SUM('2025_1_Winter:2027_2_Spring'!R73)&gt;0,AVERAGE('2025_1_Winter:2027_2_Spring'!R73),"**")</f>
        <v>**</v>
      </c>
      <c r="S73" s="4" t="str">
        <f>IF(SUM('2025_1_Winter:2027_2_Spring'!S73)&gt;0,AVERAGE('2025_1_Winter:2027_2_Spring'!S73),"**")</f>
        <v>**</v>
      </c>
      <c r="T73" s="46" t="str">
        <f>IF(SUM('2025_1_Winter:2027_2_Spring'!T73)&gt;0,AVERAGE('2025_1_Winter:2027_2_Spring'!T73),"**")</f>
        <v>**</v>
      </c>
      <c r="U73" s="46" t="str">
        <f>IF(SUM('2025_1_Winter:2027_2_Spring'!U73)&gt;0,AVERAGE('2025_1_Winter:2027_2_Spring'!U73),"**")</f>
        <v>**</v>
      </c>
      <c r="V73" s="46" t="str">
        <f>IF(SUM('2025_1_Winter:2027_2_Spring'!V73)&gt;0,AVERAGE('2025_1_Winter:2027_2_Spring'!V73),"**")</f>
        <v>**</v>
      </c>
      <c r="W73" s="46" t="str">
        <f>IF(SUM('2025_1_Winter:2027_2_Spring'!W73)&gt;0,AVERAGE('2025_1_Winter:2027_2_Spring'!W73),"**")</f>
        <v>**</v>
      </c>
      <c r="X73" s="46" t="str">
        <f>IF(SUM('2025_1_Winter:2027_2_Spring'!X73)&gt;0,AVERAGE('2025_1_Winter:2027_2_Spring'!X73),"**")</f>
        <v>**</v>
      </c>
      <c r="Y73" s="37" t="str">
        <f>IF(SUM('2025_1_Winter:2027_2_Spring'!Y73)&gt;0,AVERAGE('2025_1_Winter:2027_2_Spring'!Y73),"**")</f>
        <v>**</v>
      </c>
      <c r="Z73" s="46" t="str">
        <f>IF(SUM('2025_1_Winter:2027_2_Spring'!Z73)&gt;0,AVERAGE('2025_1_Winter:2027_2_Spring'!Z73),"**")</f>
        <v>**</v>
      </c>
      <c r="AA73" s="46" t="str">
        <f>IF(SUM('2025_1_Winter:2027_2_Spring'!AA73)&gt;0,AVERAGE('2025_1_Winter:2027_2_Spring'!AA73),"**")</f>
        <v>**</v>
      </c>
      <c r="AB73" s="46" t="str">
        <f>IF(SUM('2025_1_Winter:2027_2_Spring'!AB73)&gt;0,AVERAGE('2025_1_Winter:2027_2_Spring'!AB73),"**")</f>
        <v>**</v>
      </c>
      <c r="AC73" s="46" t="str">
        <f>IF(SUM('2025_1_Winter:2027_2_Spring'!AC73)&gt;0,AVERAGE('2025_1_Winter:2027_2_Spring'!AC73),"**")</f>
        <v>**</v>
      </c>
      <c r="AD73" s="46" t="str">
        <f>IF(SUM('2025_1_Winter:2027_2_Spring'!AD73)&gt;0,AVERAGE('2025_1_Winter:2027_2_Spring'!AD73),"**")</f>
        <v>**</v>
      </c>
      <c r="AE73" s="10" t="str">
        <f>IF(SUM('2025_1_Winter:2027_2_Spring'!AE73)&gt;0,AVERAGE('2025_1_Winter:2027_2_Spring'!AE73),"**")</f>
        <v>**</v>
      </c>
      <c r="AF73" s="37" t="str">
        <f>IF(SUM('2025_1_Winter:2027_2_Spring'!AF73)&gt;0,AVERAGE('2025_1_Winter:2027_2_Spring'!AF73),"**")</f>
        <v>**</v>
      </c>
      <c r="AG73" s="10" t="str">
        <f>IF(SUM('2025_1_Winter:2027_2_Spring'!AG73)&gt;0,AVERAGE('2025_1_Winter:2027_2_Spring'!AG73),"**")</f>
        <v>**</v>
      </c>
      <c r="AH73" s="10" t="str">
        <f>IF(SUM('2025_1_Winter:2027_2_Spring'!AH73)&gt;0,AVERAGE('2025_1_Winter:2027_2_Spring'!AH73),"**")</f>
        <v>**</v>
      </c>
      <c r="AI73" s="10" t="str">
        <f>IF(SUM('2025_1_Winter:2027_2_Spring'!AI73)&gt;0,AVERAGE('2025_1_Winter:2027_2_Spring'!AI73),"**")</f>
        <v>**</v>
      </c>
      <c r="AJ73" s="70" t="str">
        <f>IF(SUM('2025_1_Winter:2027_2_Spring'!AJ73)&gt;0,AVERAGE('2025_1_Winter:2027_2_Spring'!AJ73),"**")</f>
        <v>**</v>
      </c>
      <c r="AK73" s="71" t="str">
        <f>IF(SUM('2025_1_Winter:2027_2_Spring'!AK73)&gt;0,AVERAGE('2025_1_Winter:2027_2_Spring'!AK73),"**")</f>
        <v>**</v>
      </c>
      <c r="AL73" s="37" t="str">
        <f>IF(SUM('2025_1_Winter:2027_2_Spring'!AL73)&gt;0,AVERAGE('2025_1_Winter:2027_2_Spring'!AL73),"**")</f>
        <v>**</v>
      </c>
      <c r="AM73" s="37" t="str">
        <f>IF(SUM('2025_1_Winter:2027_2_Spring'!AM73)&gt;0,AVERAGE('2025_1_Winter:2027_2_Spring'!AM73),"**")</f>
        <v>**</v>
      </c>
      <c r="AN73" s="37" t="str">
        <f>IF(SUM('2025_1_Winter:2027_2_Spring'!AN73)&gt;0,AVERAGE('2025_1_Winter:2027_2_Spring'!AN73),"**")</f>
        <v>**</v>
      </c>
      <c r="AO73" s="37" t="str">
        <f>IF(SUM('2025_1_Winter:2027_2_Spring'!AO73)&gt;0,AVERAGE('2025_1_Winter:2027_2_Spring'!AO73),"**")</f>
        <v>**</v>
      </c>
      <c r="AP73" s="37" t="str">
        <f>IF(SUM('2025_1_Winter:2027_2_Spring'!AP73)&gt;0,AVERAGE('2025_1_Winter:2027_2_Spring'!AP73),"**")</f>
        <v>**</v>
      </c>
      <c r="AQ73" s="37" t="str">
        <f>IF(SUM('2025_1_Winter:2027_2_Spring'!AQ73)&gt;0,AVERAGE('2025_1_Winter:2027_2_Spring'!AQ73),"**")</f>
        <v>**</v>
      </c>
      <c r="AR73" s="37" t="str">
        <f>IF(SUM('2025_1_Winter:2027_2_Spring'!AR73)&gt;0,AVERAGE('2025_1_Winter:2027_2_Spring'!AR73),"**")</f>
        <v>**</v>
      </c>
      <c r="AS73" s="37" t="str">
        <f>IF(SUM('2025_1_Winter:2027_2_Spring'!AS73)&gt;0,AVERAGE('2025_1_Winter:2027_2_Spring'!AS73),"**")</f>
        <v>**</v>
      </c>
      <c r="AT73" s="37" t="str">
        <f>IF(SUM('2025_1_Winter:2027_2_Spring'!AT73)&gt;0,AVERAGE('2025_1_Winter:2027_2_Spring'!AT73),"**")</f>
        <v>**</v>
      </c>
      <c r="AU73" s="37" t="str">
        <f>IF(SUM('2025_1_Winter:2027_2_Spring'!AU73)&gt;0,AVERAGE('2025_1_Winter:2027_2_Spring'!AU73),"**")</f>
        <v>**</v>
      </c>
      <c r="AV73" s="10" t="str">
        <f>IF(SUM('2025_1_Winter:2027_2_Spring'!AV73)&gt;0,AVERAGE('2025_1_Winter:2027_2_Spring'!AV73),"**")</f>
        <v>**</v>
      </c>
      <c r="AW73" s="10" t="str">
        <f>IF(SUM('2025_1_Winter:2027_2_Spring'!AW73)&gt;0,AVERAGE('2025_1_Winter:2027_2_Spring'!AW73),"**")</f>
        <v>**</v>
      </c>
      <c r="AX73" s="10" t="str">
        <f>IF(SUM('2025_1_Winter:2027_2_Spring'!AX73)&gt;0,AVERAGE('2025_1_Winter:2027_2_Spring'!AX73),"**")</f>
        <v>**</v>
      </c>
      <c r="AY73" s="37" t="str">
        <f>IF(SUM('2025_1_Winter:2027_2_Spring'!AY73)&gt;0,AVERAGE('2025_1_Winter:2027_2_Spring'!AY73),"**")</f>
        <v>**</v>
      </c>
      <c r="AZ73" s="87" t="str">
        <f>IF(SUM('2025_1_Winter:2027_2_Spring'!AZ73)&gt;0,AVERAGE('2025_1_Winter:2027_2_Spring'!AZ73),"**")</f>
        <v>**</v>
      </c>
      <c r="BA73" s="10" t="str">
        <f>IF(SUM('2025_1_Winter:2027_2_Spring'!BA73)&gt;0,AVERAGE('2025_1_Winter:2027_2_Spring'!BA73),"**")</f>
        <v>**</v>
      </c>
      <c r="BB73" s="27" t="str">
        <f>IF(SUM('2025_1_Winter:2027_2_Spring'!BB73)&gt;0,AVERAGE('2025_1_Winter:2027_2_Spring'!BB73),"**")</f>
        <v>**</v>
      </c>
      <c r="BC73" s="3" t="str">
        <f>IF(SUM('2025_1_Winter:2027_2_Spring'!BC73)&gt;0,AVERAGE('2025_1_Winter:2027_2_Spring'!BC73),"**")</f>
        <v>**</v>
      </c>
      <c r="BD73" s="3" t="str">
        <f>IF(SUM('2025_1_Winter:2027_2_Spring'!BD73)&gt;0,AVERAGE('2025_1_Winter:2027_2_Spring'!BD73),"**")</f>
        <v>**</v>
      </c>
      <c r="BE73" s="3" t="str">
        <f>IF(SUM('2025_1_Winter:2027_2_Spring'!BE73)&gt;0,AVERAGE('2025_1_Winter:2027_2_Spring'!BE73),"**")</f>
        <v>**</v>
      </c>
      <c r="BF73" s="3" t="str">
        <f>IF(SUM('2025_1_Winter:2027_2_Spring'!BF73)&gt;0,AVERAGE('2025_1_Winter:2027_2_Spring'!BF73),"**")</f>
        <v>**</v>
      </c>
      <c r="BG73" s="3" t="str">
        <f>IF(SUM('2025_1_Winter:2027_2_Spring'!BG73)&gt;0,AVERAGE('2025_1_Winter:2027_2_Spring'!BG73),"**")</f>
        <v>**</v>
      </c>
      <c r="BH73" s="3" t="str">
        <f>IF(SUM('2025_1_Winter:2027_2_Spring'!BH73)&gt;0,AVERAGE('2025_1_Winter:2027_2_Spring'!BH73),"**")</f>
        <v>**</v>
      </c>
      <c r="BI73" s="3" t="str">
        <f>IF(SUM('2025_1_Winter:2027_2_Spring'!BI73)&gt;0,AVERAGE('2025_1_Winter:2027_2_Spring'!BI73),"**")</f>
        <v>**</v>
      </c>
      <c r="BJ73" s="3" t="str">
        <f>IF(SUM('2025_1_Winter:2027_2_Spring'!BJ73)&gt;0,AVERAGE('2025_1_Winter:2027_2_Spring'!BJ73),"**")</f>
        <v>**</v>
      </c>
      <c r="BK73" s="3" t="str">
        <f>IF(SUM('2025_1_Winter:2027_2_Spring'!BK73)&gt;0,AVERAGE('2025_1_Winter:2027_2_Spring'!BK73),"**")</f>
        <v>**</v>
      </c>
      <c r="BL73" s="4" t="str">
        <f>IF(SUM('2025_1_Winter:2027_2_Spring'!BL73)&gt;0,AVERAGE('2025_1_Winter:2027_2_Spring'!BL73),"**")</f>
        <v>**</v>
      </c>
      <c r="BM73" s="4" t="str">
        <f>IF(SUM('2025_1_Winter:2027_2_Spring'!BM73)&gt;0,AVERAGE('2025_1_Winter:2027_2_Spring'!BM73),"**")</f>
        <v>**</v>
      </c>
      <c r="BN73" s="4" t="str">
        <f>IF(SUM('2025_1_Winter:2027_2_Spring'!BN73)&gt;0,AVERAGE('2025_1_Winter:2027_2_Spring'!BN73),"**")</f>
        <v>**</v>
      </c>
      <c r="BO73" s="4" t="str">
        <f>IF(SUM('2025_1_Winter:2027_2_Spring'!BO73)&gt;0,AVERAGE('2025_1_Winter:2027_2_Spring'!BO73),"**")</f>
        <v>**</v>
      </c>
      <c r="BP73" s="4" t="str">
        <f>IF(SUM('2025_1_Winter:2027_2_Spring'!BP73)&gt;0,AVERAGE('2025_1_Winter:2027_2_Spring'!BP73),"**")</f>
        <v>**</v>
      </c>
      <c r="BQ73" s="4" t="str">
        <f>IF(SUM('2025_1_Winter:2027_2_Spring'!BQ73)&gt;0,AVERAGE('2025_1_Winter:2027_2_Spring'!BQ73),"**")</f>
        <v>**</v>
      </c>
      <c r="BR73" s="4" t="str">
        <f>IF(SUM('2025_1_Winter:2027_2_Spring'!BR73)&gt;0,AVERAGE('2025_1_Winter:2027_2_Spring'!BR73),"**")</f>
        <v>**</v>
      </c>
      <c r="BS73" s="4" t="str">
        <f>IF(SUM('2025_1_Winter:2027_2_Spring'!BS73)&gt;0,AVERAGE('2025_1_Winter:2027_2_Spring'!BS73),"**")</f>
        <v>**</v>
      </c>
      <c r="BT73" s="4" t="str">
        <f>IF(SUM('2025_1_Winter:2027_2_Spring'!BT73)&gt;0,AVERAGE('2025_1_Winter:2027_2_Spring'!BT73),"**")</f>
        <v>**</v>
      </c>
      <c r="BU73" s="4" t="str">
        <f>IF(SUM('2025_1_Winter:2027_2_Spring'!BU73)&gt;0,AVERAGE('2025_1_Winter:2027_2_Spring'!BU73),"**")</f>
        <v>**</v>
      </c>
      <c r="BV73" s="56" t="str">
        <f>IF(SUM('2025_1_Winter:2027_2_Spring'!BV73)&gt;0,AVERAGE('2025_1_Winter:2027_2_Spring'!BV73),"**")</f>
        <v>**</v>
      </c>
      <c r="BW73" s="57" t="str">
        <f>IF(SUM('2025_1_Winter:2027_2_Spring'!BW73)&gt;0,AVERAGE('2025_1_Winter:2027_2_Spring'!BW73),"**")</f>
        <v>**</v>
      </c>
      <c r="BX73" s="57" t="str">
        <f>IF(SUM('2025_1_Winter:2027_2_Spring'!BX73)&gt;0,AVERAGE('2025_1_Winter:2027_2_Spring'!BX73),"**")</f>
        <v>**</v>
      </c>
      <c r="BY73" s="57" t="str">
        <f>IF(SUM('2025_1_Winter:2027_2_Spring'!BY73)&gt;0,AVERAGE('2025_1_Winter:2027_2_Spring'!BY73),"**")</f>
        <v>**</v>
      </c>
      <c r="BZ73" s="57" t="str">
        <f>IF(SUM('2025_1_Winter:2027_2_Spring'!BZ73)&gt;0,AVERAGE('2025_1_Winter:2027_2_Spring'!BZ73),"**")</f>
        <v>**</v>
      </c>
      <c r="CA73" s="57" t="str">
        <f>IF(SUM('2025_1_Winter:2027_2_Spring'!CA73)&gt;0,AVERAGE('2025_1_Winter:2027_2_Spring'!CA73),"**")</f>
        <v>**</v>
      </c>
      <c r="CB73" s="57" t="str">
        <f>IF(SUM('2025_1_Winter:2027_2_Spring'!CB73)&gt;0,AVERAGE('2025_1_Winter:2027_2_Spring'!CB73),"**")</f>
        <v>**</v>
      </c>
      <c r="CC73" s="4" t="str">
        <f>IF(SUM('2025_1_Winter:2027_2_Spring'!CC73)&gt;0,AVERAGE('2025_1_Winter:2027_2_Spring'!CC73),"**")</f>
        <v>**</v>
      </c>
      <c r="CD73" s="4" t="str">
        <f>IF(SUM('2025_1_Winter:2027_2_Spring'!CD73)&gt;0,AVERAGE('2025_1_Winter:2027_2_Spring'!CD73),"**")</f>
        <v>**</v>
      </c>
      <c r="CE73" s="4" t="str">
        <f>IF(SUM('2025_1_Winter:2027_2_Spring'!CE73)&gt;0,AVERAGE('2025_1_Winter:2027_2_Spring'!CE73),"**")</f>
        <v>**</v>
      </c>
      <c r="CF73" s="4" t="str">
        <f>IF(SUM('2025_1_Winter:2027_2_Spring'!CF73)&gt;0,AVERAGE('2025_1_Winter:2027_2_Spring'!CF73),"**")</f>
        <v>**</v>
      </c>
      <c r="CG73" s="4" t="str">
        <f>IF(SUM('2025_1_Winter:2027_2_Spring'!CG73)&gt;0,AVERAGE('2025_1_Winter:2027_2_Spring'!CG73),"**")</f>
        <v>**</v>
      </c>
      <c r="CH73" s="4" t="str">
        <f>IF(SUM('2025_1_Winter:2027_2_Spring'!CH73)&gt;0,AVERAGE('2025_1_Winter:2027_2_Spring'!CH73),"**")</f>
        <v>**</v>
      </c>
      <c r="CI73" s="4" t="str">
        <f>IF(SUM('2025_1_Winter:2027_2_Spring'!CI73)&gt;0,AVERAGE('2025_1_Winter:2027_2_Spring'!CI73),"**")</f>
        <v>**</v>
      </c>
      <c r="CJ73" s="4" t="str">
        <f>IF(SUM('2025_1_Winter:2027_2_Spring'!CJ73)&gt;0,AVERAGE('2025_1_Winter:2027_2_Spring'!CJ73),"**")</f>
        <v>**</v>
      </c>
      <c r="CK73" s="4" t="str">
        <f>IF(SUM('2025_1_Winter:2027_2_Spring'!CK73)&gt;0,AVERAGE('2025_1_Winter:2027_2_Spring'!CK73),"**")</f>
        <v>**</v>
      </c>
      <c r="CL73" s="4" t="str">
        <f>IF(SUM('2025_1_Winter:2027_2_Spring'!CL73)&gt;0,AVERAGE('2025_1_Winter:2027_2_Spring'!CL73),"**")</f>
        <v>**</v>
      </c>
      <c r="CM73" s="4" t="str">
        <f>IF(SUM('2025_1_Winter:2027_2_Spring'!CM73)&gt;0,AVERAGE('2025_1_Winter:2027_2_Spring'!CM73),"**")</f>
        <v>**</v>
      </c>
      <c r="CN73" s="4" t="str">
        <f>IF(SUM('2025_1_Winter:2027_2_Spring'!CN73)&gt;0,AVERAGE('2025_1_Winter:2027_2_Spring'!CN73),"**")</f>
        <v>**</v>
      </c>
      <c r="CO73" s="4" t="str">
        <f>IF(SUM('2025_1_Winter:2027_2_Spring'!CO73)&gt;0,AVERAGE('2025_1_Winter:2027_2_Spring'!CO73),"**")</f>
        <v>**</v>
      </c>
      <c r="CP73" s="4" t="str">
        <f>IF(SUM('2025_1_Winter:2027_2_Spring'!CP73)&gt;0,AVERAGE('2025_1_Winter:2027_2_Spring'!CP73),"**")</f>
        <v>**</v>
      </c>
      <c r="CQ73" s="4" t="str">
        <f>IF(SUM('2025_1_Winter:2027_2_Spring'!CQ73)&gt;0,AVERAGE('2025_1_Winter:2027_2_Spring'!CQ73),"**")</f>
        <v>**</v>
      </c>
      <c r="CR73" s="46" t="str">
        <f>IF(SUM('2025_1_Winter:2027_2_Spring'!CR73)&gt;0,AVERAGE('2025_1_Winter:2027_2_Spring'!CR73),"**")</f>
        <v>**</v>
      </c>
      <c r="CS73" s="4" t="str">
        <f>IF(SUM('2025_1_Winter:2027_2_Spring'!CS73)&gt;0,AVERAGE('2025_1_Winter:2027_2_Spring'!CS73),"**")</f>
        <v>**</v>
      </c>
      <c r="CT73" s="2" t="str">
        <f>IF(SUM('2025_1_Winter:2027_2_Spring'!CT73)&gt;0,AVERAGE('2025_1_Winter:2027_2_Spring'!CT73),"**")</f>
        <v>**</v>
      </c>
      <c r="CU73" s="3"/>
      <c r="CV73" s="3" t="str">
        <f t="shared" si="1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60">
        <f>COUNT('2025_1_Winter:2027_2_Spring'!F74)</f>
        <v>1</v>
      </c>
      <c r="G74" s="17" t="s">
        <v>400</v>
      </c>
      <c r="H74" s="84" t="e">
        <f>IF(SUM(#REF!)&gt;0,AVERAGE(#REF!),"**")</f>
        <v>#REF!</v>
      </c>
      <c r="I74" s="43" t="e">
        <f>IF(SUM(#REF!)&gt;0,AVERAGE(#REF!),"**")</f>
        <v>#REF!</v>
      </c>
      <c r="J74" s="91" t="e">
        <f>IF(SUM(#REF!)&gt;0,AVERAGE(#REF!),"**")</f>
        <v>#REF!</v>
      </c>
      <c r="K74" s="10" t="e">
        <f>IF(SUM(#REF!)&gt;0,AVERAGE(#REF!),"**")</f>
        <v>#REF!</v>
      </c>
      <c r="L74" s="10" t="e">
        <f>IF(SUM(#REF!)&gt;0,AVERAGE(#REF!),"**")</f>
        <v>#REF!</v>
      </c>
      <c r="M74" s="43" t="e">
        <f>IF(SUM(#REF!)&gt;0,AVERAGE(#REF!),"**")</f>
        <v>#REF!</v>
      </c>
      <c r="N74" s="43" t="e">
        <f>IF(SUM(#REF!)&gt;0,AVERAGE(#REF!),"**")</f>
        <v>#REF!</v>
      </c>
      <c r="O74" s="10">
        <f>IF(SUM('2025_1_Winter:2027_2_Spring'!O74)&gt;0,AVERAGE('2025_1_Winter:2027_2_Spring'!O74),"**")</f>
        <v>27.3</v>
      </c>
      <c r="P74" s="80" t="str">
        <f>IF(SUM('2025_1_Winter:2027_2_Spring'!P74)&gt;0,AVERAGE('2025_1_Winter:2027_2_Spring'!P74),"**")</f>
        <v>**</v>
      </c>
      <c r="Q74" s="80" t="str">
        <f>IF(SUM('2025_1_Winter:2027_2_Spring'!Q74)&gt;0,AVERAGE('2025_1_Winter:2027_2_Spring'!Q74),"**")</f>
        <v>**</v>
      </c>
      <c r="R74" s="50">
        <f>IF(SUM('2025_1_Winter:2027_2_Spring'!R74)&gt;0,AVERAGE('2025_1_Winter:2027_2_Spring'!R74),"**")</f>
        <v>2.1619999999999999</v>
      </c>
      <c r="S74" s="4" t="str">
        <f>IF(SUM('2025_1_Winter:2027_2_Spring'!S74)&gt;0,AVERAGE('2025_1_Winter:2027_2_Spring'!S74),"**")</f>
        <v>**</v>
      </c>
      <c r="T74" s="46">
        <f>IF(SUM('2025_1_Winter:2027_2_Spring'!T74)&gt;0,AVERAGE('2025_1_Winter:2027_2_Spring'!T74),"**")</f>
        <v>16</v>
      </c>
      <c r="U74" s="46">
        <f>IF(SUM('2025_1_Winter:2027_2_Spring'!U74)&gt;0,AVERAGE('2025_1_Winter:2027_2_Spring'!U74),"**")</f>
        <v>16.399999999999999</v>
      </c>
      <c r="V74" s="46">
        <f>IF(SUM('2025_1_Winter:2027_2_Spring'!V74)&gt;0,AVERAGE('2025_1_Winter:2027_2_Spring'!V74),"**")</f>
        <v>0.18</v>
      </c>
      <c r="W74" s="46" t="str">
        <f>IF(SUM('2025_1_Winter:2027_2_Spring'!W74)&gt;0,AVERAGE('2025_1_Winter:2027_2_Spring'!W74),"**")</f>
        <v>**</v>
      </c>
      <c r="X74" s="46">
        <f>IF(SUM('2025_1_Winter:2027_2_Spring'!X74)&gt;0,AVERAGE('2025_1_Winter:2027_2_Spring'!X74),"**")</f>
        <v>11.7</v>
      </c>
      <c r="Y74" s="37">
        <f>IF(SUM('2025_1_Winter:2027_2_Spring'!Y74)&gt;0,AVERAGE('2025_1_Winter:2027_2_Spring'!Y74),"**")</f>
        <v>2.91</v>
      </c>
      <c r="Z74" s="46">
        <f>IF(SUM('2025_1_Winter:2027_2_Spring'!Z74)&gt;0,AVERAGE('2025_1_Winter:2027_2_Spring'!Z74),"**")</f>
        <v>0.01</v>
      </c>
      <c r="AA74" s="46">
        <f>IF(SUM('2025_1_Winter:2027_2_Spring'!AA74)&gt;0,AVERAGE('2025_1_Winter:2027_2_Spring'!AA74),"**")</f>
        <v>18.2</v>
      </c>
      <c r="AB74" s="46">
        <f>IF(SUM('2025_1_Winter:2027_2_Spring'!AB74)&gt;0,AVERAGE('2025_1_Winter:2027_2_Spring'!AB74),"**")</f>
        <v>79.400000000000006</v>
      </c>
      <c r="AC74" s="46" t="str">
        <f>IF(SUM('2025_1_Winter:2027_2_Spring'!AC74)&gt;0,AVERAGE('2025_1_Winter:2027_2_Spring'!AC74),"**")</f>
        <v>**</v>
      </c>
      <c r="AD74" s="46">
        <f>IF(SUM('2025_1_Winter:2027_2_Spring'!AD74)&gt;0,AVERAGE('2025_1_Winter:2027_2_Spring'!AD74),"**")</f>
        <v>252</v>
      </c>
      <c r="AE74" s="10" t="str">
        <f>IF(SUM('2025_1_Winter:2027_2_Spring'!AE74)&gt;0,AVERAGE('2025_1_Winter:2027_2_Spring'!AE74),"**")</f>
        <v>**</v>
      </c>
      <c r="AF74" s="37" t="str">
        <f>IF(SUM('2025_1_Winter:2027_2_Spring'!AF74)&gt;0,AVERAGE('2025_1_Winter:2027_2_Spring'!AF74),"**")</f>
        <v>**</v>
      </c>
      <c r="AG74" s="10" t="str">
        <f>IF(SUM('2025_1_Winter:2027_2_Spring'!AG74)&gt;0,AVERAGE('2025_1_Winter:2027_2_Spring'!AG74),"**")</f>
        <v>**</v>
      </c>
      <c r="AH74" s="10" t="str">
        <f>IF(SUM('2025_1_Winter:2027_2_Spring'!AH74)&gt;0,AVERAGE('2025_1_Winter:2027_2_Spring'!AH74),"**")</f>
        <v>**</v>
      </c>
      <c r="AI74" s="10" t="str">
        <f>IF(SUM('2025_1_Winter:2027_2_Spring'!AI74)&gt;0,AVERAGE('2025_1_Winter:2027_2_Spring'!AI74),"**")</f>
        <v>**</v>
      </c>
      <c r="AJ74" s="70" t="str">
        <f>IF(SUM('2025_1_Winter:2027_2_Spring'!AJ74)&gt;0,AVERAGE('2025_1_Winter:2027_2_Spring'!AJ74),"**")</f>
        <v>**</v>
      </c>
      <c r="AK74" s="71" t="str">
        <f>IF(SUM('2025_1_Winter:2027_2_Spring'!AK74)&gt;0,AVERAGE('2025_1_Winter:2027_2_Spring'!AK74),"**")</f>
        <v>**</v>
      </c>
      <c r="AL74" s="37" t="str">
        <f>IF(SUM('2025_1_Winter:2027_2_Spring'!AL74)&gt;0,AVERAGE('2025_1_Winter:2027_2_Spring'!AL74),"**")</f>
        <v>**</v>
      </c>
      <c r="AM74" s="37" t="str">
        <f>IF(SUM('2025_1_Winter:2027_2_Spring'!AM74)&gt;0,AVERAGE('2025_1_Winter:2027_2_Spring'!AM74),"**")</f>
        <v>**</v>
      </c>
      <c r="AN74" s="37" t="str">
        <f>IF(SUM('2025_1_Winter:2027_2_Spring'!AN74)&gt;0,AVERAGE('2025_1_Winter:2027_2_Spring'!AN74),"**")</f>
        <v>**</v>
      </c>
      <c r="AO74" s="37" t="str">
        <f>IF(SUM('2025_1_Winter:2027_2_Spring'!AO74)&gt;0,AVERAGE('2025_1_Winter:2027_2_Spring'!AO74),"**")</f>
        <v>**</v>
      </c>
      <c r="AP74" s="37" t="str">
        <f>IF(SUM('2025_1_Winter:2027_2_Spring'!AP74)&gt;0,AVERAGE('2025_1_Winter:2027_2_Spring'!AP74),"**")</f>
        <v>**</v>
      </c>
      <c r="AQ74" s="37" t="str">
        <f>IF(SUM('2025_1_Winter:2027_2_Spring'!AQ74)&gt;0,AVERAGE('2025_1_Winter:2027_2_Spring'!AQ74),"**")</f>
        <v>**</v>
      </c>
      <c r="AR74" s="37" t="str">
        <f>IF(SUM('2025_1_Winter:2027_2_Spring'!AR74)&gt;0,AVERAGE('2025_1_Winter:2027_2_Spring'!AR74),"**")</f>
        <v>**</v>
      </c>
      <c r="AS74" s="37" t="str">
        <f>IF(SUM('2025_1_Winter:2027_2_Spring'!AS74)&gt;0,AVERAGE('2025_1_Winter:2027_2_Spring'!AS74),"**")</f>
        <v>**</v>
      </c>
      <c r="AT74" s="37" t="str">
        <f>IF(SUM('2025_1_Winter:2027_2_Spring'!AT74)&gt;0,AVERAGE('2025_1_Winter:2027_2_Spring'!AT74),"**")</f>
        <v>**</v>
      </c>
      <c r="AU74" s="37" t="str">
        <f>IF(SUM('2025_1_Winter:2027_2_Spring'!AU74)&gt;0,AVERAGE('2025_1_Winter:2027_2_Spring'!AU74),"**")</f>
        <v>**</v>
      </c>
      <c r="AV74" s="10" t="str">
        <f>IF(SUM('2025_1_Winter:2027_2_Spring'!AV74)&gt;0,AVERAGE('2025_1_Winter:2027_2_Spring'!AV74),"**")</f>
        <v>**</v>
      </c>
      <c r="AW74" s="10" t="str">
        <f>IF(SUM('2025_1_Winter:2027_2_Spring'!AW74)&gt;0,AVERAGE('2025_1_Winter:2027_2_Spring'!AW74),"**")</f>
        <v>**</v>
      </c>
      <c r="AX74" s="10" t="str">
        <f>IF(SUM('2025_1_Winter:2027_2_Spring'!AX74)&gt;0,AVERAGE('2025_1_Winter:2027_2_Spring'!AX74),"**")</f>
        <v>**</v>
      </c>
      <c r="AY74" s="37">
        <f>IF(SUM('2025_1_Winter:2027_2_Spring'!AY74)&gt;0,AVERAGE('2025_1_Winter:2027_2_Spring'!AY74),"**")</f>
        <v>68.400000000000006</v>
      </c>
      <c r="AZ74" s="87">
        <f>IF(SUM('2025_1_Winter:2027_2_Spring'!AZ74)&gt;0,AVERAGE('2025_1_Winter:2027_2_Spring'!AZ74),"**")</f>
        <v>143</v>
      </c>
      <c r="BA74" s="10" t="str">
        <f>IF(SUM('2025_1_Winter:2027_2_Spring'!BA74)&gt;0,AVERAGE('2025_1_Winter:2027_2_Spring'!BA74),"**")</f>
        <v>**</v>
      </c>
      <c r="BB74" s="27" t="str">
        <f>IF(SUM('2025_1_Winter:2027_2_Spring'!BB74)&gt;0,AVERAGE('2025_1_Winter:2027_2_Spring'!BB74),"**")</f>
        <v>**</v>
      </c>
      <c r="BC74" s="3" t="str">
        <f>IF(SUM('2025_1_Winter:2027_2_Spring'!BC74)&gt;0,AVERAGE('2025_1_Winter:2027_2_Spring'!BC74),"**")</f>
        <v>**</v>
      </c>
      <c r="BD74" s="3" t="str">
        <f>IF(SUM('2025_1_Winter:2027_2_Spring'!BD74)&gt;0,AVERAGE('2025_1_Winter:2027_2_Spring'!BD74),"**")</f>
        <v>**</v>
      </c>
      <c r="BE74" s="3" t="str">
        <f>IF(SUM('2025_1_Winter:2027_2_Spring'!BE74)&gt;0,AVERAGE('2025_1_Winter:2027_2_Spring'!BE74),"**")</f>
        <v>**</v>
      </c>
      <c r="BF74" s="3" t="str">
        <f>IF(SUM('2025_1_Winter:2027_2_Spring'!BF74)&gt;0,AVERAGE('2025_1_Winter:2027_2_Spring'!BF74),"**")</f>
        <v>**</v>
      </c>
      <c r="BG74" s="3" t="str">
        <f>IF(SUM('2025_1_Winter:2027_2_Spring'!BG74)&gt;0,AVERAGE('2025_1_Winter:2027_2_Spring'!BG74),"**")</f>
        <v>**</v>
      </c>
      <c r="BH74" s="3" t="str">
        <f>IF(SUM('2025_1_Winter:2027_2_Spring'!BH74)&gt;0,AVERAGE('2025_1_Winter:2027_2_Spring'!BH74),"**")</f>
        <v>**</v>
      </c>
      <c r="BI74" s="3" t="str">
        <f>IF(SUM('2025_1_Winter:2027_2_Spring'!BI74)&gt;0,AVERAGE('2025_1_Winter:2027_2_Spring'!BI74),"**")</f>
        <v>**</v>
      </c>
      <c r="BJ74" s="3" t="str">
        <f>IF(SUM('2025_1_Winter:2027_2_Spring'!BJ74)&gt;0,AVERAGE('2025_1_Winter:2027_2_Spring'!BJ74),"**")</f>
        <v>**</v>
      </c>
      <c r="BK74" s="3" t="str">
        <f>IF(SUM('2025_1_Winter:2027_2_Spring'!BK74)&gt;0,AVERAGE('2025_1_Winter:2027_2_Spring'!BK74),"**")</f>
        <v>**</v>
      </c>
      <c r="BL74" s="4" t="str">
        <f>IF(SUM('2025_1_Winter:2027_2_Spring'!BL74)&gt;0,AVERAGE('2025_1_Winter:2027_2_Spring'!BL74),"**")</f>
        <v>**</v>
      </c>
      <c r="BM74" s="4" t="str">
        <f>IF(SUM('2025_1_Winter:2027_2_Spring'!BM74)&gt;0,AVERAGE('2025_1_Winter:2027_2_Spring'!BM74),"**")</f>
        <v>**</v>
      </c>
      <c r="BN74" s="4" t="str">
        <f>IF(SUM('2025_1_Winter:2027_2_Spring'!BN74)&gt;0,AVERAGE('2025_1_Winter:2027_2_Spring'!BN74),"**")</f>
        <v>**</v>
      </c>
      <c r="BO74" s="4" t="str">
        <f>IF(SUM('2025_1_Winter:2027_2_Spring'!BO74)&gt;0,AVERAGE('2025_1_Winter:2027_2_Spring'!BO74),"**")</f>
        <v>**</v>
      </c>
      <c r="BP74" s="4" t="str">
        <f>IF(SUM('2025_1_Winter:2027_2_Spring'!BP74)&gt;0,AVERAGE('2025_1_Winter:2027_2_Spring'!BP74),"**")</f>
        <v>**</v>
      </c>
      <c r="BQ74" s="4" t="str">
        <f>IF(SUM('2025_1_Winter:2027_2_Spring'!BQ74)&gt;0,AVERAGE('2025_1_Winter:2027_2_Spring'!BQ74),"**")</f>
        <v>**</v>
      </c>
      <c r="BR74" s="4" t="str">
        <f>IF(SUM('2025_1_Winter:2027_2_Spring'!BR74)&gt;0,AVERAGE('2025_1_Winter:2027_2_Spring'!BR74),"**")</f>
        <v>**</v>
      </c>
      <c r="BS74" s="4" t="str">
        <f>IF(SUM('2025_1_Winter:2027_2_Spring'!BS74)&gt;0,AVERAGE('2025_1_Winter:2027_2_Spring'!BS74),"**")</f>
        <v>**</v>
      </c>
      <c r="BT74" s="4" t="str">
        <f>IF(SUM('2025_1_Winter:2027_2_Spring'!BT74)&gt;0,AVERAGE('2025_1_Winter:2027_2_Spring'!BT74),"**")</f>
        <v>**</v>
      </c>
      <c r="BU74" s="4" t="str">
        <f>IF(SUM('2025_1_Winter:2027_2_Spring'!BU74)&gt;0,AVERAGE('2025_1_Winter:2027_2_Spring'!BU74),"**")</f>
        <v>**</v>
      </c>
      <c r="BV74" s="56" t="str">
        <f>IF(SUM('2025_1_Winter:2027_2_Spring'!BV74)&gt;0,AVERAGE('2025_1_Winter:2027_2_Spring'!BV74),"**")</f>
        <v>**</v>
      </c>
      <c r="BW74" s="57" t="str">
        <f>IF(SUM('2025_1_Winter:2027_2_Spring'!BW74)&gt;0,AVERAGE('2025_1_Winter:2027_2_Spring'!BW74),"**")</f>
        <v>**</v>
      </c>
      <c r="BX74" s="57" t="str">
        <f>IF(SUM('2025_1_Winter:2027_2_Spring'!BX74)&gt;0,AVERAGE('2025_1_Winter:2027_2_Spring'!BX74),"**")</f>
        <v>**</v>
      </c>
      <c r="BY74" s="57" t="str">
        <f>IF(SUM('2025_1_Winter:2027_2_Spring'!BY74)&gt;0,AVERAGE('2025_1_Winter:2027_2_Spring'!BY74),"**")</f>
        <v>**</v>
      </c>
      <c r="BZ74" s="57" t="str">
        <f>IF(SUM('2025_1_Winter:2027_2_Spring'!BZ74)&gt;0,AVERAGE('2025_1_Winter:2027_2_Spring'!BZ74),"**")</f>
        <v>**</v>
      </c>
      <c r="CA74" s="57" t="str">
        <f>IF(SUM('2025_1_Winter:2027_2_Spring'!CA74)&gt;0,AVERAGE('2025_1_Winter:2027_2_Spring'!CA74),"**")</f>
        <v>**</v>
      </c>
      <c r="CB74" s="57" t="str">
        <f>IF(SUM('2025_1_Winter:2027_2_Spring'!CB74)&gt;0,AVERAGE('2025_1_Winter:2027_2_Spring'!CB74),"**")</f>
        <v>**</v>
      </c>
      <c r="CC74" s="4" t="str">
        <f>IF(SUM('2025_1_Winter:2027_2_Spring'!CC74)&gt;0,AVERAGE('2025_1_Winter:2027_2_Spring'!CC74),"**")</f>
        <v>**</v>
      </c>
      <c r="CD74" s="4" t="str">
        <f>IF(SUM('2025_1_Winter:2027_2_Spring'!CD74)&gt;0,AVERAGE('2025_1_Winter:2027_2_Spring'!CD74),"**")</f>
        <v>**</v>
      </c>
      <c r="CE74" s="4" t="str">
        <f>IF(SUM('2025_1_Winter:2027_2_Spring'!CE74)&gt;0,AVERAGE('2025_1_Winter:2027_2_Spring'!CE74),"**")</f>
        <v>**</v>
      </c>
      <c r="CF74" s="4" t="str">
        <f>IF(SUM('2025_1_Winter:2027_2_Spring'!CF74)&gt;0,AVERAGE('2025_1_Winter:2027_2_Spring'!CF74),"**")</f>
        <v>**</v>
      </c>
      <c r="CG74" s="4" t="str">
        <f>IF(SUM('2025_1_Winter:2027_2_Spring'!CG74)&gt;0,AVERAGE('2025_1_Winter:2027_2_Spring'!CG74),"**")</f>
        <v>**</v>
      </c>
      <c r="CH74" s="4" t="str">
        <f>IF(SUM('2025_1_Winter:2027_2_Spring'!CH74)&gt;0,AVERAGE('2025_1_Winter:2027_2_Spring'!CH74),"**")</f>
        <v>**</v>
      </c>
      <c r="CI74" s="4" t="str">
        <f>IF(SUM('2025_1_Winter:2027_2_Spring'!CI74)&gt;0,AVERAGE('2025_1_Winter:2027_2_Spring'!CI74),"**")</f>
        <v>**</v>
      </c>
      <c r="CJ74" s="4" t="str">
        <f>IF(SUM('2025_1_Winter:2027_2_Spring'!CJ74)&gt;0,AVERAGE('2025_1_Winter:2027_2_Spring'!CJ74),"**")</f>
        <v>**</v>
      </c>
      <c r="CK74" s="4" t="str">
        <f>IF(SUM('2025_1_Winter:2027_2_Spring'!CK74)&gt;0,AVERAGE('2025_1_Winter:2027_2_Spring'!CK74),"**")</f>
        <v>**</v>
      </c>
      <c r="CL74" s="4" t="str">
        <f>IF(SUM('2025_1_Winter:2027_2_Spring'!CL74)&gt;0,AVERAGE('2025_1_Winter:2027_2_Spring'!CL74),"**")</f>
        <v>**</v>
      </c>
      <c r="CM74" s="4" t="str">
        <f>IF(SUM('2025_1_Winter:2027_2_Spring'!CM74)&gt;0,AVERAGE('2025_1_Winter:2027_2_Spring'!CM74),"**")</f>
        <v>**</v>
      </c>
      <c r="CN74" s="4" t="str">
        <f>IF(SUM('2025_1_Winter:2027_2_Spring'!CN74)&gt;0,AVERAGE('2025_1_Winter:2027_2_Spring'!CN74),"**")</f>
        <v>**</v>
      </c>
      <c r="CO74" s="4" t="str">
        <f>IF(SUM('2025_1_Winter:2027_2_Spring'!CO74)&gt;0,AVERAGE('2025_1_Winter:2027_2_Spring'!CO74),"**")</f>
        <v>**</v>
      </c>
      <c r="CP74" s="4" t="str">
        <f>IF(SUM('2025_1_Winter:2027_2_Spring'!CP74)&gt;0,AVERAGE('2025_1_Winter:2027_2_Spring'!CP74),"**")</f>
        <v>**</v>
      </c>
      <c r="CQ74" s="4" t="str">
        <f>IF(SUM('2025_1_Winter:2027_2_Spring'!CQ74)&gt;0,AVERAGE('2025_1_Winter:2027_2_Spring'!CQ74),"**")</f>
        <v>**</v>
      </c>
      <c r="CR74" s="46" t="str">
        <f>IF(SUM('2025_1_Winter:2027_2_Spring'!CR74)&gt;0,AVERAGE('2025_1_Winter:2027_2_Spring'!CR74),"**")</f>
        <v>**</v>
      </c>
      <c r="CS74" s="4" t="str">
        <f>IF(SUM('2025_1_Winter:2027_2_Spring'!CS74)&gt;0,AVERAGE('2025_1_Winter:2027_2_Spring'!CS74),"**")</f>
        <v>**</v>
      </c>
      <c r="CT74" s="2" t="str">
        <f>IF(SUM('2025_1_Winter:2027_2_Spring'!CT74)&gt;0,AVERAGE('2025_1_Winter:2027_2_Spring'!CT74),"**")</f>
        <v>**</v>
      </c>
      <c r="CU74" s="3"/>
      <c r="CV74" s="3" t="str">
        <f t="shared" si="1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60">
        <f>COUNT('2025_1_Winter:2027_2_Spring'!F75)</f>
        <v>1</v>
      </c>
      <c r="G75" s="17" t="s">
        <v>403</v>
      </c>
      <c r="H75" s="84" t="e">
        <f>IF(SUM(#REF!)&gt;0,AVERAGE(#REF!),"**")</f>
        <v>#REF!</v>
      </c>
      <c r="I75" s="43" t="e">
        <f>IF(SUM(#REF!)&gt;0,AVERAGE(#REF!),"**")</f>
        <v>#REF!</v>
      </c>
      <c r="J75" s="91" t="e">
        <f>IF(SUM(#REF!)&gt;0,AVERAGE(#REF!),"**")</f>
        <v>#REF!</v>
      </c>
      <c r="K75" s="10" t="e">
        <f>IF(SUM(#REF!)&gt;0,AVERAGE(#REF!),"**")</f>
        <v>#REF!</v>
      </c>
      <c r="L75" s="10" t="e">
        <f>IF(SUM(#REF!)&gt;0,AVERAGE(#REF!),"**")</f>
        <v>#REF!</v>
      </c>
      <c r="M75" s="43" t="e">
        <f>IF(SUM(#REF!)&gt;0,AVERAGE(#REF!),"**")</f>
        <v>#REF!</v>
      </c>
      <c r="N75" s="43" t="e">
        <f>IF(SUM(#REF!)&gt;0,AVERAGE(#REF!),"**")</f>
        <v>#REF!</v>
      </c>
      <c r="O75" s="10">
        <f>IF(SUM('2025_1_Winter:2027_2_Spring'!O75)&gt;0,AVERAGE('2025_1_Winter:2027_2_Spring'!O75),"**")</f>
        <v>25.3</v>
      </c>
      <c r="P75" s="80" t="str">
        <f>IF(SUM('2025_1_Winter:2027_2_Spring'!P75)&gt;0,AVERAGE('2025_1_Winter:2027_2_Spring'!P75),"**")</f>
        <v>**</v>
      </c>
      <c r="Q75" s="80" t="str">
        <f>IF(SUM('2025_1_Winter:2027_2_Spring'!Q75)&gt;0,AVERAGE('2025_1_Winter:2027_2_Spring'!Q75),"**")</f>
        <v>**</v>
      </c>
      <c r="R75" s="50">
        <f>IF(SUM('2025_1_Winter:2027_2_Spring'!R75)&gt;0,AVERAGE('2025_1_Winter:2027_2_Spring'!R75),"**")</f>
        <v>0.35899999999999999</v>
      </c>
      <c r="S75" s="4" t="str">
        <f>IF(SUM('2025_1_Winter:2027_2_Spring'!S75)&gt;0,AVERAGE('2025_1_Winter:2027_2_Spring'!S75),"**")</f>
        <v>**</v>
      </c>
      <c r="T75" s="46">
        <f>IF(SUM('2025_1_Winter:2027_2_Spring'!T75)&gt;0,AVERAGE('2025_1_Winter:2027_2_Spring'!T75),"**")</f>
        <v>33</v>
      </c>
      <c r="U75" s="46">
        <f>IF(SUM('2025_1_Winter:2027_2_Spring'!U75)&gt;0,AVERAGE('2025_1_Winter:2027_2_Spring'!U75),"**")</f>
        <v>26</v>
      </c>
      <c r="V75" s="46">
        <f>IF(SUM('2025_1_Winter:2027_2_Spring'!V75)&gt;0,AVERAGE('2025_1_Winter:2027_2_Spring'!V75),"**")</f>
        <v>0.43</v>
      </c>
      <c r="W75" s="46" t="str">
        <f>IF(SUM('2025_1_Winter:2027_2_Spring'!W75)&gt;0,AVERAGE('2025_1_Winter:2027_2_Spring'!W75),"**")</f>
        <v>**</v>
      </c>
      <c r="X75" s="46">
        <f>IF(SUM('2025_1_Winter:2027_2_Spring'!X75)&gt;0,AVERAGE('2025_1_Winter:2027_2_Spring'!X75),"**")</f>
        <v>12.4</v>
      </c>
      <c r="Y75" s="37">
        <f>IF(SUM('2025_1_Winter:2027_2_Spring'!Y75)&gt;0,AVERAGE('2025_1_Winter:2027_2_Spring'!Y75),"**")</f>
        <v>2.37</v>
      </c>
      <c r="Z75" s="46">
        <f>IF(SUM('2025_1_Winter:2027_2_Spring'!Z75)&gt;0,AVERAGE('2025_1_Winter:2027_2_Spring'!Z75),"**")</f>
        <v>0.01</v>
      </c>
      <c r="AA75" s="46">
        <f>IF(SUM('2025_1_Winter:2027_2_Spring'!AA75)&gt;0,AVERAGE('2025_1_Winter:2027_2_Spring'!AA75),"**")</f>
        <v>11</v>
      </c>
      <c r="AB75" s="46">
        <f>IF(SUM('2025_1_Winter:2027_2_Spring'!AB75)&gt;0,AVERAGE('2025_1_Winter:2027_2_Spring'!AB75),"**")</f>
        <v>83</v>
      </c>
      <c r="AC75" s="46" t="str">
        <f>IF(SUM('2025_1_Winter:2027_2_Spring'!AC75)&gt;0,AVERAGE('2025_1_Winter:2027_2_Spring'!AC75),"**")</f>
        <v>**</v>
      </c>
      <c r="AD75" s="46">
        <f>IF(SUM('2025_1_Winter:2027_2_Spring'!AD75)&gt;0,AVERAGE('2025_1_Winter:2027_2_Spring'!AD75),"**")</f>
        <v>202</v>
      </c>
      <c r="AE75" s="10" t="str">
        <f>IF(SUM('2025_1_Winter:2027_2_Spring'!AE75)&gt;0,AVERAGE('2025_1_Winter:2027_2_Spring'!AE75),"**")</f>
        <v>**</v>
      </c>
      <c r="AF75" s="37" t="str">
        <f>IF(SUM('2025_1_Winter:2027_2_Spring'!AF75)&gt;0,AVERAGE('2025_1_Winter:2027_2_Spring'!AF75),"**")</f>
        <v>**</v>
      </c>
      <c r="AG75" s="10" t="str">
        <f>IF(SUM('2025_1_Winter:2027_2_Spring'!AG75)&gt;0,AVERAGE('2025_1_Winter:2027_2_Spring'!AG75),"**")</f>
        <v>**</v>
      </c>
      <c r="AH75" s="10" t="str">
        <f>IF(SUM('2025_1_Winter:2027_2_Spring'!AH75)&gt;0,AVERAGE('2025_1_Winter:2027_2_Spring'!AH75),"**")</f>
        <v>**</v>
      </c>
      <c r="AI75" s="10" t="str">
        <f>IF(SUM('2025_1_Winter:2027_2_Spring'!AI75)&gt;0,AVERAGE('2025_1_Winter:2027_2_Spring'!AI75),"**")</f>
        <v>**</v>
      </c>
      <c r="AJ75" s="70" t="str">
        <f>IF(SUM('2025_1_Winter:2027_2_Spring'!AJ75)&gt;0,AVERAGE('2025_1_Winter:2027_2_Spring'!AJ75),"**")</f>
        <v>**</v>
      </c>
      <c r="AK75" s="71" t="str">
        <f>IF(SUM('2025_1_Winter:2027_2_Spring'!AK75)&gt;0,AVERAGE('2025_1_Winter:2027_2_Spring'!AK75),"**")</f>
        <v>**</v>
      </c>
      <c r="AL75" s="37" t="str">
        <f>IF(SUM('2025_1_Winter:2027_2_Spring'!AL75)&gt;0,AVERAGE('2025_1_Winter:2027_2_Spring'!AL75),"**")</f>
        <v>**</v>
      </c>
      <c r="AM75" s="37" t="str">
        <f>IF(SUM('2025_1_Winter:2027_2_Spring'!AM75)&gt;0,AVERAGE('2025_1_Winter:2027_2_Spring'!AM75),"**")</f>
        <v>**</v>
      </c>
      <c r="AN75" s="37">
        <f>IF(SUM('2025_1_Winter:2027_2_Spring'!AN75)&gt;0,AVERAGE('2025_1_Winter:2027_2_Spring'!AN75),"**")</f>
        <v>16.5</v>
      </c>
      <c r="AO75" s="37" t="str">
        <f>IF(SUM('2025_1_Winter:2027_2_Spring'!AO75)&gt;0,AVERAGE('2025_1_Winter:2027_2_Spring'!AO75),"**")</f>
        <v>**</v>
      </c>
      <c r="AP75" s="37" t="str">
        <f>IF(SUM('2025_1_Winter:2027_2_Spring'!AP75)&gt;0,AVERAGE('2025_1_Winter:2027_2_Spring'!AP75),"**")</f>
        <v>**</v>
      </c>
      <c r="AQ75" s="37" t="str">
        <f>IF(SUM('2025_1_Winter:2027_2_Spring'!AQ75)&gt;0,AVERAGE('2025_1_Winter:2027_2_Spring'!AQ75),"**")</f>
        <v>**</v>
      </c>
      <c r="AR75" s="37" t="str">
        <f>IF(SUM('2025_1_Winter:2027_2_Spring'!AR75)&gt;0,AVERAGE('2025_1_Winter:2027_2_Spring'!AR75),"**")</f>
        <v>**</v>
      </c>
      <c r="AS75" s="37">
        <f>IF(SUM('2025_1_Winter:2027_2_Spring'!AS75)&gt;0,AVERAGE('2025_1_Winter:2027_2_Spring'!AS75),"**")</f>
        <v>17.8</v>
      </c>
      <c r="AT75" s="37" t="str">
        <f>IF(SUM('2025_1_Winter:2027_2_Spring'!AT75)&gt;0,AVERAGE('2025_1_Winter:2027_2_Spring'!AT75),"**")</f>
        <v>**</v>
      </c>
      <c r="AU75" s="37">
        <f>IF(SUM('2025_1_Winter:2027_2_Spring'!AU75)&gt;0,AVERAGE('2025_1_Winter:2027_2_Spring'!AU75),"**")</f>
        <v>293</v>
      </c>
      <c r="AV75" s="10" t="str">
        <f>IF(SUM('2025_1_Winter:2027_2_Spring'!AV75)&gt;0,AVERAGE('2025_1_Winter:2027_2_Spring'!AV75),"**")</f>
        <v>**</v>
      </c>
      <c r="AW75" s="10" t="str">
        <f>IF(SUM('2025_1_Winter:2027_2_Spring'!AW75)&gt;0,AVERAGE('2025_1_Winter:2027_2_Spring'!AW75),"**")</f>
        <v>**</v>
      </c>
      <c r="AX75" s="10" t="str">
        <f>IF(SUM('2025_1_Winter:2027_2_Spring'!AX75)&gt;0,AVERAGE('2025_1_Winter:2027_2_Spring'!AX75),"**")</f>
        <v>**</v>
      </c>
      <c r="AY75" s="37">
        <f>IF(SUM('2025_1_Winter:2027_2_Spring'!AY75)&gt;0,AVERAGE('2025_1_Winter:2027_2_Spring'!AY75),"**")</f>
        <v>27.4</v>
      </c>
      <c r="AZ75" s="87">
        <f>IF(SUM('2025_1_Winter:2027_2_Spring'!AZ75)&gt;0,AVERAGE('2025_1_Winter:2027_2_Spring'!AZ75),"**")</f>
        <v>118</v>
      </c>
      <c r="BA75" s="10" t="str">
        <f>IF(SUM('2025_1_Winter:2027_2_Spring'!BA75)&gt;0,AVERAGE('2025_1_Winter:2027_2_Spring'!BA75),"**")</f>
        <v>**</v>
      </c>
      <c r="BB75" s="27" t="str">
        <f>IF(SUM('2025_1_Winter:2027_2_Spring'!BB75)&gt;0,AVERAGE('2025_1_Winter:2027_2_Spring'!BB75),"**")</f>
        <v>**</v>
      </c>
      <c r="BC75" s="3" t="str">
        <f>IF(SUM('2025_1_Winter:2027_2_Spring'!BC75)&gt;0,AVERAGE('2025_1_Winter:2027_2_Spring'!BC75),"**")</f>
        <v>**</v>
      </c>
      <c r="BD75" s="3" t="str">
        <f>IF(SUM('2025_1_Winter:2027_2_Spring'!BD75)&gt;0,AVERAGE('2025_1_Winter:2027_2_Spring'!BD75),"**")</f>
        <v>**</v>
      </c>
      <c r="BE75" s="3" t="str">
        <f>IF(SUM('2025_1_Winter:2027_2_Spring'!BE75)&gt;0,AVERAGE('2025_1_Winter:2027_2_Spring'!BE75),"**")</f>
        <v>**</v>
      </c>
      <c r="BF75" s="3" t="str">
        <f>IF(SUM('2025_1_Winter:2027_2_Spring'!BF75)&gt;0,AVERAGE('2025_1_Winter:2027_2_Spring'!BF75),"**")</f>
        <v>**</v>
      </c>
      <c r="BG75" s="3" t="str">
        <f>IF(SUM('2025_1_Winter:2027_2_Spring'!BG75)&gt;0,AVERAGE('2025_1_Winter:2027_2_Spring'!BG75),"**")</f>
        <v>**</v>
      </c>
      <c r="BH75" s="3" t="str">
        <f>IF(SUM('2025_1_Winter:2027_2_Spring'!BH75)&gt;0,AVERAGE('2025_1_Winter:2027_2_Spring'!BH75),"**")</f>
        <v>**</v>
      </c>
      <c r="BI75" s="3" t="str">
        <f>IF(SUM('2025_1_Winter:2027_2_Spring'!BI75)&gt;0,AVERAGE('2025_1_Winter:2027_2_Spring'!BI75),"**")</f>
        <v>**</v>
      </c>
      <c r="BJ75" s="3" t="str">
        <f>IF(SUM('2025_1_Winter:2027_2_Spring'!BJ75)&gt;0,AVERAGE('2025_1_Winter:2027_2_Spring'!BJ75),"**")</f>
        <v>**</v>
      </c>
      <c r="BK75" s="3" t="str">
        <f>IF(SUM('2025_1_Winter:2027_2_Spring'!BK75)&gt;0,AVERAGE('2025_1_Winter:2027_2_Spring'!BK75),"**")</f>
        <v>**</v>
      </c>
      <c r="BL75" s="4" t="str">
        <f>IF(SUM('2025_1_Winter:2027_2_Spring'!BL75)&gt;0,AVERAGE('2025_1_Winter:2027_2_Spring'!BL75),"**")</f>
        <v>**</v>
      </c>
      <c r="BM75" s="4" t="str">
        <f>IF(SUM('2025_1_Winter:2027_2_Spring'!BM75)&gt;0,AVERAGE('2025_1_Winter:2027_2_Spring'!BM75),"**")</f>
        <v>**</v>
      </c>
      <c r="BN75" s="4" t="str">
        <f>IF(SUM('2025_1_Winter:2027_2_Spring'!BN75)&gt;0,AVERAGE('2025_1_Winter:2027_2_Spring'!BN75),"**")</f>
        <v>**</v>
      </c>
      <c r="BO75" s="4" t="str">
        <f>IF(SUM('2025_1_Winter:2027_2_Spring'!BO75)&gt;0,AVERAGE('2025_1_Winter:2027_2_Spring'!BO75),"**")</f>
        <v>**</v>
      </c>
      <c r="BP75" s="4" t="str">
        <f>IF(SUM('2025_1_Winter:2027_2_Spring'!BP75)&gt;0,AVERAGE('2025_1_Winter:2027_2_Spring'!BP75),"**")</f>
        <v>**</v>
      </c>
      <c r="BQ75" s="4" t="str">
        <f>IF(SUM('2025_1_Winter:2027_2_Spring'!BQ75)&gt;0,AVERAGE('2025_1_Winter:2027_2_Spring'!BQ75),"**")</f>
        <v>**</v>
      </c>
      <c r="BR75" s="4" t="str">
        <f>IF(SUM('2025_1_Winter:2027_2_Spring'!BR75)&gt;0,AVERAGE('2025_1_Winter:2027_2_Spring'!BR75),"**")</f>
        <v>**</v>
      </c>
      <c r="BS75" s="4" t="str">
        <f>IF(SUM('2025_1_Winter:2027_2_Spring'!BS75)&gt;0,AVERAGE('2025_1_Winter:2027_2_Spring'!BS75),"**")</f>
        <v>**</v>
      </c>
      <c r="BT75" s="4" t="str">
        <f>IF(SUM('2025_1_Winter:2027_2_Spring'!BT75)&gt;0,AVERAGE('2025_1_Winter:2027_2_Spring'!BT75),"**")</f>
        <v>**</v>
      </c>
      <c r="BU75" s="4" t="str">
        <f>IF(SUM('2025_1_Winter:2027_2_Spring'!BU75)&gt;0,AVERAGE('2025_1_Winter:2027_2_Spring'!BU75),"**")</f>
        <v>**</v>
      </c>
      <c r="BV75" s="56" t="str">
        <f>IF(SUM('2025_1_Winter:2027_2_Spring'!BV75)&gt;0,AVERAGE('2025_1_Winter:2027_2_Spring'!BV75),"**")</f>
        <v>**</v>
      </c>
      <c r="BW75" s="57" t="str">
        <f>IF(SUM('2025_1_Winter:2027_2_Spring'!BW75)&gt;0,AVERAGE('2025_1_Winter:2027_2_Spring'!BW75),"**")</f>
        <v>**</v>
      </c>
      <c r="BX75" s="57" t="str">
        <f>IF(SUM('2025_1_Winter:2027_2_Spring'!BX75)&gt;0,AVERAGE('2025_1_Winter:2027_2_Spring'!BX75),"**")</f>
        <v>**</v>
      </c>
      <c r="BY75" s="57" t="str">
        <f>IF(SUM('2025_1_Winter:2027_2_Spring'!BY75)&gt;0,AVERAGE('2025_1_Winter:2027_2_Spring'!BY75),"**")</f>
        <v>**</v>
      </c>
      <c r="BZ75" s="57" t="str">
        <f>IF(SUM('2025_1_Winter:2027_2_Spring'!BZ75)&gt;0,AVERAGE('2025_1_Winter:2027_2_Spring'!BZ75),"**")</f>
        <v>**</v>
      </c>
      <c r="CA75" s="57" t="str">
        <f>IF(SUM('2025_1_Winter:2027_2_Spring'!CA75)&gt;0,AVERAGE('2025_1_Winter:2027_2_Spring'!CA75),"**")</f>
        <v>**</v>
      </c>
      <c r="CB75" s="57" t="str">
        <f>IF(SUM('2025_1_Winter:2027_2_Spring'!CB75)&gt;0,AVERAGE('2025_1_Winter:2027_2_Spring'!CB75),"**")</f>
        <v>**</v>
      </c>
      <c r="CC75" s="4" t="str">
        <f>IF(SUM('2025_1_Winter:2027_2_Spring'!CC75)&gt;0,AVERAGE('2025_1_Winter:2027_2_Spring'!CC75),"**")</f>
        <v>**</v>
      </c>
      <c r="CD75" s="4" t="str">
        <f>IF(SUM('2025_1_Winter:2027_2_Spring'!CD75)&gt;0,AVERAGE('2025_1_Winter:2027_2_Spring'!CD75),"**")</f>
        <v>**</v>
      </c>
      <c r="CE75" s="4" t="str">
        <f>IF(SUM('2025_1_Winter:2027_2_Spring'!CE75)&gt;0,AVERAGE('2025_1_Winter:2027_2_Spring'!CE75),"**")</f>
        <v>**</v>
      </c>
      <c r="CF75" s="4" t="str">
        <f>IF(SUM('2025_1_Winter:2027_2_Spring'!CF75)&gt;0,AVERAGE('2025_1_Winter:2027_2_Spring'!CF75),"**")</f>
        <v>**</v>
      </c>
      <c r="CG75" s="4" t="str">
        <f>IF(SUM('2025_1_Winter:2027_2_Spring'!CG75)&gt;0,AVERAGE('2025_1_Winter:2027_2_Spring'!CG75),"**")</f>
        <v>**</v>
      </c>
      <c r="CH75" s="4" t="str">
        <f>IF(SUM('2025_1_Winter:2027_2_Spring'!CH75)&gt;0,AVERAGE('2025_1_Winter:2027_2_Spring'!CH75),"**")</f>
        <v>**</v>
      </c>
      <c r="CI75" s="4" t="str">
        <f>IF(SUM('2025_1_Winter:2027_2_Spring'!CI75)&gt;0,AVERAGE('2025_1_Winter:2027_2_Spring'!CI75),"**")</f>
        <v>**</v>
      </c>
      <c r="CJ75" s="4" t="str">
        <f>IF(SUM('2025_1_Winter:2027_2_Spring'!CJ75)&gt;0,AVERAGE('2025_1_Winter:2027_2_Spring'!CJ75),"**")</f>
        <v>**</v>
      </c>
      <c r="CK75" s="4" t="str">
        <f>IF(SUM('2025_1_Winter:2027_2_Spring'!CK75)&gt;0,AVERAGE('2025_1_Winter:2027_2_Spring'!CK75),"**")</f>
        <v>**</v>
      </c>
      <c r="CL75" s="4" t="str">
        <f>IF(SUM('2025_1_Winter:2027_2_Spring'!CL75)&gt;0,AVERAGE('2025_1_Winter:2027_2_Spring'!CL75),"**")</f>
        <v>**</v>
      </c>
      <c r="CM75" s="4" t="str">
        <f>IF(SUM('2025_1_Winter:2027_2_Spring'!CM75)&gt;0,AVERAGE('2025_1_Winter:2027_2_Spring'!CM75),"**")</f>
        <v>**</v>
      </c>
      <c r="CN75" s="4" t="str">
        <f>IF(SUM('2025_1_Winter:2027_2_Spring'!CN75)&gt;0,AVERAGE('2025_1_Winter:2027_2_Spring'!CN75),"**")</f>
        <v>**</v>
      </c>
      <c r="CO75" s="4" t="str">
        <f>IF(SUM('2025_1_Winter:2027_2_Spring'!CO75)&gt;0,AVERAGE('2025_1_Winter:2027_2_Spring'!CO75),"**")</f>
        <v>**</v>
      </c>
      <c r="CP75" s="4" t="str">
        <f>IF(SUM('2025_1_Winter:2027_2_Spring'!CP75)&gt;0,AVERAGE('2025_1_Winter:2027_2_Spring'!CP75),"**")</f>
        <v>**</v>
      </c>
      <c r="CQ75" s="4" t="str">
        <f>IF(SUM('2025_1_Winter:2027_2_Spring'!CQ75)&gt;0,AVERAGE('2025_1_Winter:2027_2_Spring'!CQ75),"**")</f>
        <v>**</v>
      </c>
      <c r="CR75" s="46" t="str">
        <f>IF(SUM('2025_1_Winter:2027_2_Spring'!CR75)&gt;0,AVERAGE('2025_1_Winter:2027_2_Spring'!CR75),"**")</f>
        <v>**</v>
      </c>
      <c r="CS75" s="4" t="str">
        <f>IF(SUM('2025_1_Winter:2027_2_Spring'!CS75)&gt;0,AVERAGE('2025_1_Winter:2027_2_Spring'!CS75),"**")</f>
        <v>**</v>
      </c>
      <c r="CT75" s="2" t="str">
        <f>IF(SUM('2025_1_Winter:2027_2_Spring'!CT75)&gt;0,AVERAGE('2025_1_Winter:2027_2_Spring'!CT75),"**")</f>
        <v>**</v>
      </c>
      <c r="CU75" s="3"/>
      <c r="CV75" s="3" t="str">
        <f t="shared" si="1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60">
        <f>COUNT('2025_1_Winter:2027_2_Spring'!F76)</f>
        <v>1</v>
      </c>
      <c r="G76" s="17" t="s">
        <v>406</v>
      </c>
      <c r="H76" s="84" t="e">
        <f>IF(SUM(#REF!)&gt;0,AVERAGE(#REF!),"**")</f>
        <v>#REF!</v>
      </c>
      <c r="I76" s="43" t="e">
        <f>IF(SUM(#REF!)&gt;0,AVERAGE(#REF!),"**")</f>
        <v>#REF!</v>
      </c>
      <c r="J76" s="91" t="e">
        <f>IF(SUM(#REF!)&gt;0,AVERAGE(#REF!),"**")</f>
        <v>#REF!</v>
      </c>
      <c r="K76" s="10" t="e">
        <f>IF(SUM(#REF!)&gt;0,AVERAGE(#REF!),"**")</f>
        <v>#REF!</v>
      </c>
      <c r="L76" s="10" t="e">
        <f>IF(SUM(#REF!)&gt;0,AVERAGE(#REF!),"**")</f>
        <v>#REF!</v>
      </c>
      <c r="M76" s="43" t="e">
        <f>IF(SUM(#REF!)&gt;0,AVERAGE(#REF!),"**")</f>
        <v>#REF!</v>
      </c>
      <c r="N76" s="43" t="e">
        <f>IF(SUM(#REF!)&gt;0,AVERAGE(#REF!),"**")</f>
        <v>#REF!</v>
      </c>
      <c r="O76" s="10">
        <f>IF(SUM('2025_1_Winter:2027_2_Spring'!O76)&gt;0,AVERAGE('2025_1_Winter:2027_2_Spring'!O76),"**")</f>
        <v>24.8</v>
      </c>
      <c r="P76" s="80" t="str">
        <f>IF(SUM('2025_1_Winter:2027_2_Spring'!P76)&gt;0,AVERAGE('2025_1_Winter:2027_2_Spring'!P76),"**")</f>
        <v>**</v>
      </c>
      <c r="Q76" s="80" t="str">
        <f>IF(SUM('2025_1_Winter:2027_2_Spring'!Q76)&gt;0,AVERAGE('2025_1_Winter:2027_2_Spring'!Q76),"**")</f>
        <v>**</v>
      </c>
      <c r="R76" s="50">
        <f>IF(SUM('2025_1_Winter:2027_2_Spring'!R76)&gt;0,AVERAGE('2025_1_Winter:2027_2_Spring'!R76),"**")</f>
        <v>0.53700000000000003</v>
      </c>
      <c r="S76" s="4" t="str">
        <f>IF(SUM('2025_1_Winter:2027_2_Spring'!S76)&gt;0,AVERAGE('2025_1_Winter:2027_2_Spring'!S76),"**")</f>
        <v>**</v>
      </c>
      <c r="T76" s="46">
        <f>IF(SUM('2025_1_Winter:2027_2_Spring'!T76)&gt;0,AVERAGE('2025_1_Winter:2027_2_Spring'!T76),"**")</f>
        <v>13</v>
      </c>
      <c r="U76" s="46">
        <f>IF(SUM('2025_1_Winter:2027_2_Spring'!U76)&gt;0,AVERAGE('2025_1_Winter:2027_2_Spring'!U76),"**")</f>
        <v>18.600000000000001</v>
      </c>
      <c r="V76" s="46">
        <f>IF(SUM('2025_1_Winter:2027_2_Spring'!V76)&gt;0,AVERAGE('2025_1_Winter:2027_2_Spring'!V76),"**")</f>
        <v>0.02</v>
      </c>
      <c r="W76" s="46" t="str">
        <f>IF(SUM('2025_1_Winter:2027_2_Spring'!W76)&gt;0,AVERAGE('2025_1_Winter:2027_2_Spring'!W76),"**")</f>
        <v>**</v>
      </c>
      <c r="X76" s="46">
        <f>IF(SUM('2025_1_Winter:2027_2_Spring'!X76)&gt;0,AVERAGE('2025_1_Winter:2027_2_Spring'!X76),"**")</f>
        <v>9.8000000000000007</v>
      </c>
      <c r="Y76" s="37">
        <f>IF(SUM('2025_1_Winter:2027_2_Spring'!Y76)&gt;0,AVERAGE('2025_1_Winter:2027_2_Spring'!Y76),"**")</f>
        <v>2.35</v>
      </c>
      <c r="Z76" s="46" t="str">
        <f>IF(SUM('2025_1_Winter:2027_2_Spring'!Z76)&gt;0,AVERAGE('2025_1_Winter:2027_2_Spring'!Z76),"**")</f>
        <v>**</v>
      </c>
      <c r="AA76" s="46">
        <f>IF(SUM('2025_1_Winter:2027_2_Spring'!AA76)&gt;0,AVERAGE('2025_1_Winter:2027_2_Spring'!AA76),"**")</f>
        <v>13.1</v>
      </c>
      <c r="AB76" s="46">
        <f>IF(SUM('2025_1_Winter:2027_2_Spring'!AB76)&gt;0,AVERAGE('2025_1_Winter:2027_2_Spring'!AB76),"**")</f>
        <v>77.8</v>
      </c>
      <c r="AC76" s="46" t="str">
        <f>IF(SUM('2025_1_Winter:2027_2_Spring'!AC76)&gt;0,AVERAGE('2025_1_Winter:2027_2_Spring'!AC76),"**")</f>
        <v>**</v>
      </c>
      <c r="AD76" s="46">
        <f>IF(SUM('2025_1_Winter:2027_2_Spring'!AD76)&gt;0,AVERAGE('2025_1_Winter:2027_2_Spring'!AD76),"**")</f>
        <v>234</v>
      </c>
      <c r="AE76" s="10" t="str">
        <f>IF(SUM('2025_1_Winter:2027_2_Spring'!AE76)&gt;0,AVERAGE('2025_1_Winter:2027_2_Spring'!AE76),"**")</f>
        <v>**</v>
      </c>
      <c r="AF76" s="37" t="str">
        <f>IF(SUM('2025_1_Winter:2027_2_Spring'!AF76)&gt;0,AVERAGE('2025_1_Winter:2027_2_Spring'!AF76),"**")</f>
        <v>**</v>
      </c>
      <c r="AG76" s="10" t="str">
        <f>IF(SUM('2025_1_Winter:2027_2_Spring'!AG76)&gt;0,AVERAGE('2025_1_Winter:2027_2_Spring'!AG76),"**")</f>
        <v>**</v>
      </c>
      <c r="AH76" s="10" t="str">
        <f>IF(SUM('2025_1_Winter:2027_2_Spring'!AH76)&gt;0,AVERAGE('2025_1_Winter:2027_2_Spring'!AH76),"**")</f>
        <v>**</v>
      </c>
      <c r="AI76" s="10" t="str">
        <f>IF(SUM('2025_1_Winter:2027_2_Spring'!AI76)&gt;0,AVERAGE('2025_1_Winter:2027_2_Spring'!AI76),"**")</f>
        <v>**</v>
      </c>
      <c r="AJ76" s="70" t="str">
        <f>IF(SUM('2025_1_Winter:2027_2_Spring'!AJ76)&gt;0,AVERAGE('2025_1_Winter:2027_2_Spring'!AJ76),"**")</f>
        <v>**</v>
      </c>
      <c r="AK76" s="71" t="str">
        <f>IF(SUM('2025_1_Winter:2027_2_Spring'!AK76)&gt;0,AVERAGE('2025_1_Winter:2027_2_Spring'!AK76),"**")</f>
        <v>**</v>
      </c>
      <c r="AL76" s="37" t="str">
        <f>IF(SUM('2025_1_Winter:2027_2_Spring'!AL76)&gt;0,AVERAGE('2025_1_Winter:2027_2_Spring'!AL76),"**")</f>
        <v>**</v>
      </c>
      <c r="AM76" s="37" t="str">
        <f>IF(SUM('2025_1_Winter:2027_2_Spring'!AM76)&gt;0,AVERAGE('2025_1_Winter:2027_2_Spring'!AM76),"**")</f>
        <v>**</v>
      </c>
      <c r="AN76" s="37">
        <f>IF(SUM('2025_1_Winter:2027_2_Spring'!AN76)&gt;0,AVERAGE('2025_1_Winter:2027_2_Spring'!AN76),"**")</f>
        <v>7.22</v>
      </c>
      <c r="AO76" s="37" t="str">
        <f>IF(SUM('2025_1_Winter:2027_2_Spring'!AO76)&gt;0,AVERAGE('2025_1_Winter:2027_2_Spring'!AO76),"**")</f>
        <v>**</v>
      </c>
      <c r="AP76" s="37" t="str">
        <f>IF(SUM('2025_1_Winter:2027_2_Spring'!AP76)&gt;0,AVERAGE('2025_1_Winter:2027_2_Spring'!AP76),"**")</f>
        <v>**</v>
      </c>
      <c r="AQ76" s="37" t="str">
        <f>IF(SUM('2025_1_Winter:2027_2_Spring'!AQ76)&gt;0,AVERAGE('2025_1_Winter:2027_2_Spring'!AQ76),"**")</f>
        <v>**</v>
      </c>
      <c r="AR76" s="37" t="str">
        <f>IF(SUM('2025_1_Winter:2027_2_Spring'!AR76)&gt;0,AVERAGE('2025_1_Winter:2027_2_Spring'!AR76),"**")</f>
        <v>**</v>
      </c>
      <c r="AS76" s="37" t="str">
        <f>IF(SUM('2025_1_Winter:2027_2_Spring'!AS76)&gt;0,AVERAGE('2025_1_Winter:2027_2_Spring'!AS76),"**")</f>
        <v>**</v>
      </c>
      <c r="AT76" s="37" t="str">
        <f>IF(SUM('2025_1_Winter:2027_2_Spring'!AT76)&gt;0,AVERAGE('2025_1_Winter:2027_2_Spring'!AT76),"**")</f>
        <v>**</v>
      </c>
      <c r="AU76" s="37" t="str">
        <f>IF(SUM('2025_1_Winter:2027_2_Spring'!AU76)&gt;0,AVERAGE('2025_1_Winter:2027_2_Spring'!AU76),"**")</f>
        <v>**</v>
      </c>
      <c r="AV76" s="10" t="str">
        <f>IF(SUM('2025_1_Winter:2027_2_Spring'!AV76)&gt;0,AVERAGE('2025_1_Winter:2027_2_Spring'!AV76),"**")</f>
        <v>**</v>
      </c>
      <c r="AW76" s="10" t="str">
        <f>IF(SUM('2025_1_Winter:2027_2_Spring'!AW76)&gt;0,AVERAGE('2025_1_Winter:2027_2_Spring'!AW76),"**")</f>
        <v>**</v>
      </c>
      <c r="AX76" s="10" t="str">
        <f>IF(SUM('2025_1_Winter:2027_2_Spring'!AX76)&gt;0,AVERAGE('2025_1_Winter:2027_2_Spring'!AX76),"**")</f>
        <v>**</v>
      </c>
      <c r="AY76" s="37">
        <f>IF(SUM('2025_1_Winter:2027_2_Spring'!AY76)&gt;0,AVERAGE('2025_1_Winter:2027_2_Spring'!AY76),"**")</f>
        <v>22.3</v>
      </c>
      <c r="AZ76" s="87">
        <f>IF(SUM('2025_1_Winter:2027_2_Spring'!AZ76)&gt;0,AVERAGE('2025_1_Winter:2027_2_Spring'!AZ76),"**")</f>
        <v>93.4</v>
      </c>
      <c r="BA76" s="10" t="str">
        <f>IF(SUM('2025_1_Winter:2027_2_Spring'!BA76)&gt;0,AVERAGE('2025_1_Winter:2027_2_Spring'!BA76),"**")</f>
        <v>**</v>
      </c>
      <c r="BB76" s="27" t="str">
        <f>IF(SUM('2025_1_Winter:2027_2_Spring'!BB76)&gt;0,AVERAGE('2025_1_Winter:2027_2_Spring'!BB76),"**")</f>
        <v>**</v>
      </c>
      <c r="BC76" s="3" t="str">
        <f>IF(SUM('2025_1_Winter:2027_2_Spring'!BC76)&gt;0,AVERAGE('2025_1_Winter:2027_2_Spring'!BC76),"**")</f>
        <v>**</v>
      </c>
      <c r="BD76" s="3" t="str">
        <f>IF(SUM('2025_1_Winter:2027_2_Spring'!BD76)&gt;0,AVERAGE('2025_1_Winter:2027_2_Spring'!BD76),"**")</f>
        <v>**</v>
      </c>
      <c r="BE76" s="3" t="str">
        <f>IF(SUM('2025_1_Winter:2027_2_Spring'!BE76)&gt;0,AVERAGE('2025_1_Winter:2027_2_Spring'!BE76),"**")</f>
        <v>**</v>
      </c>
      <c r="BF76" s="3" t="str">
        <f>IF(SUM('2025_1_Winter:2027_2_Spring'!BF76)&gt;0,AVERAGE('2025_1_Winter:2027_2_Spring'!BF76),"**")</f>
        <v>**</v>
      </c>
      <c r="BG76" s="3" t="str">
        <f>IF(SUM('2025_1_Winter:2027_2_Spring'!BG76)&gt;0,AVERAGE('2025_1_Winter:2027_2_Spring'!BG76),"**")</f>
        <v>**</v>
      </c>
      <c r="BH76" s="3" t="str">
        <f>IF(SUM('2025_1_Winter:2027_2_Spring'!BH76)&gt;0,AVERAGE('2025_1_Winter:2027_2_Spring'!BH76),"**")</f>
        <v>**</v>
      </c>
      <c r="BI76" s="3" t="str">
        <f>IF(SUM('2025_1_Winter:2027_2_Spring'!BI76)&gt;0,AVERAGE('2025_1_Winter:2027_2_Spring'!BI76),"**")</f>
        <v>**</v>
      </c>
      <c r="BJ76" s="3" t="str">
        <f>IF(SUM('2025_1_Winter:2027_2_Spring'!BJ76)&gt;0,AVERAGE('2025_1_Winter:2027_2_Spring'!BJ76),"**")</f>
        <v>**</v>
      </c>
      <c r="BK76" s="3" t="str">
        <f>IF(SUM('2025_1_Winter:2027_2_Spring'!BK76)&gt;0,AVERAGE('2025_1_Winter:2027_2_Spring'!BK76),"**")</f>
        <v>**</v>
      </c>
      <c r="BL76" s="4" t="str">
        <f>IF(SUM('2025_1_Winter:2027_2_Spring'!BL76)&gt;0,AVERAGE('2025_1_Winter:2027_2_Spring'!BL76),"**")</f>
        <v>**</v>
      </c>
      <c r="BM76" s="4" t="str">
        <f>IF(SUM('2025_1_Winter:2027_2_Spring'!BM76)&gt;0,AVERAGE('2025_1_Winter:2027_2_Spring'!BM76),"**")</f>
        <v>**</v>
      </c>
      <c r="BN76" s="4" t="str">
        <f>IF(SUM('2025_1_Winter:2027_2_Spring'!BN76)&gt;0,AVERAGE('2025_1_Winter:2027_2_Spring'!BN76),"**")</f>
        <v>**</v>
      </c>
      <c r="BO76" s="4" t="str">
        <f>IF(SUM('2025_1_Winter:2027_2_Spring'!BO76)&gt;0,AVERAGE('2025_1_Winter:2027_2_Spring'!BO76),"**")</f>
        <v>**</v>
      </c>
      <c r="BP76" s="4" t="str">
        <f>IF(SUM('2025_1_Winter:2027_2_Spring'!BP76)&gt;0,AVERAGE('2025_1_Winter:2027_2_Spring'!BP76),"**")</f>
        <v>**</v>
      </c>
      <c r="BQ76" s="4" t="str">
        <f>IF(SUM('2025_1_Winter:2027_2_Spring'!BQ76)&gt;0,AVERAGE('2025_1_Winter:2027_2_Spring'!BQ76),"**")</f>
        <v>**</v>
      </c>
      <c r="BR76" s="4" t="str">
        <f>IF(SUM('2025_1_Winter:2027_2_Spring'!BR76)&gt;0,AVERAGE('2025_1_Winter:2027_2_Spring'!BR76),"**")</f>
        <v>**</v>
      </c>
      <c r="BS76" s="4" t="str">
        <f>IF(SUM('2025_1_Winter:2027_2_Spring'!BS76)&gt;0,AVERAGE('2025_1_Winter:2027_2_Spring'!BS76),"**")</f>
        <v>**</v>
      </c>
      <c r="BT76" s="4" t="str">
        <f>IF(SUM('2025_1_Winter:2027_2_Spring'!BT76)&gt;0,AVERAGE('2025_1_Winter:2027_2_Spring'!BT76),"**")</f>
        <v>**</v>
      </c>
      <c r="BU76" s="4" t="str">
        <f>IF(SUM('2025_1_Winter:2027_2_Spring'!BU76)&gt;0,AVERAGE('2025_1_Winter:2027_2_Spring'!BU76),"**")</f>
        <v>**</v>
      </c>
      <c r="BV76" s="56" t="str">
        <f>IF(SUM('2025_1_Winter:2027_2_Spring'!BV76)&gt;0,AVERAGE('2025_1_Winter:2027_2_Spring'!BV76),"**")</f>
        <v>**</v>
      </c>
      <c r="BW76" s="57" t="str">
        <f>IF(SUM('2025_1_Winter:2027_2_Spring'!BW76)&gt;0,AVERAGE('2025_1_Winter:2027_2_Spring'!BW76),"**")</f>
        <v>**</v>
      </c>
      <c r="BX76" s="57" t="str">
        <f>IF(SUM('2025_1_Winter:2027_2_Spring'!BX76)&gt;0,AVERAGE('2025_1_Winter:2027_2_Spring'!BX76),"**")</f>
        <v>**</v>
      </c>
      <c r="BY76" s="57" t="str">
        <f>IF(SUM('2025_1_Winter:2027_2_Spring'!BY76)&gt;0,AVERAGE('2025_1_Winter:2027_2_Spring'!BY76),"**")</f>
        <v>**</v>
      </c>
      <c r="BZ76" s="57" t="str">
        <f>IF(SUM('2025_1_Winter:2027_2_Spring'!BZ76)&gt;0,AVERAGE('2025_1_Winter:2027_2_Spring'!BZ76),"**")</f>
        <v>**</v>
      </c>
      <c r="CA76" s="57" t="str">
        <f>IF(SUM('2025_1_Winter:2027_2_Spring'!CA76)&gt;0,AVERAGE('2025_1_Winter:2027_2_Spring'!CA76),"**")</f>
        <v>**</v>
      </c>
      <c r="CB76" s="57" t="str">
        <f>IF(SUM('2025_1_Winter:2027_2_Spring'!CB76)&gt;0,AVERAGE('2025_1_Winter:2027_2_Spring'!CB76),"**")</f>
        <v>**</v>
      </c>
      <c r="CC76" s="4" t="str">
        <f>IF(SUM('2025_1_Winter:2027_2_Spring'!CC76)&gt;0,AVERAGE('2025_1_Winter:2027_2_Spring'!CC76),"**")</f>
        <v>**</v>
      </c>
      <c r="CD76" s="4" t="str">
        <f>IF(SUM('2025_1_Winter:2027_2_Spring'!CD76)&gt;0,AVERAGE('2025_1_Winter:2027_2_Spring'!CD76),"**")</f>
        <v>**</v>
      </c>
      <c r="CE76" s="4" t="str">
        <f>IF(SUM('2025_1_Winter:2027_2_Spring'!CE76)&gt;0,AVERAGE('2025_1_Winter:2027_2_Spring'!CE76),"**")</f>
        <v>**</v>
      </c>
      <c r="CF76" s="4" t="str">
        <f>IF(SUM('2025_1_Winter:2027_2_Spring'!CF76)&gt;0,AVERAGE('2025_1_Winter:2027_2_Spring'!CF76),"**")</f>
        <v>**</v>
      </c>
      <c r="CG76" s="4" t="str">
        <f>IF(SUM('2025_1_Winter:2027_2_Spring'!CG76)&gt;0,AVERAGE('2025_1_Winter:2027_2_Spring'!CG76),"**")</f>
        <v>**</v>
      </c>
      <c r="CH76" s="4" t="str">
        <f>IF(SUM('2025_1_Winter:2027_2_Spring'!CH76)&gt;0,AVERAGE('2025_1_Winter:2027_2_Spring'!CH76),"**")</f>
        <v>**</v>
      </c>
      <c r="CI76" s="4" t="str">
        <f>IF(SUM('2025_1_Winter:2027_2_Spring'!CI76)&gt;0,AVERAGE('2025_1_Winter:2027_2_Spring'!CI76),"**")</f>
        <v>**</v>
      </c>
      <c r="CJ76" s="4" t="str">
        <f>IF(SUM('2025_1_Winter:2027_2_Spring'!CJ76)&gt;0,AVERAGE('2025_1_Winter:2027_2_Spring'!CJ76),"**")</f>
        <v>**</v>
      </c>
      <c r="CK76" s="4" t="str">
        <f>IF(SUM('2025_1_Winter:2027_2_Spring'!CK76)&gt;0,AVERAGE('2025_1_Winter:2027_2_Spring'!CK76),"**")</f>
        <v>**</v>
      </c>
      <c r="CL76" s="4" t="str">
        <f>IF(SUM('2025_1_Winter:2027_2_Spring'!CL76)&gt;0,AVERAGE('2025_1_Winter:2027_2_Spring'!CL76),"**")</f>
        <v>**</v>
      </c>
      <c r="CM76" s="4" t="str">
        <f>IF(SUM('2025_1_Winter:2027_2_Spring'!CM76)&gt;0,AVERAGE('2025_1_Winter:2027_2_Spring'!CM76),"**")</f>
        <v>**</v>
      </c>
      <c r="CN76" s="4" t="str">
        <f>IF(SUM('2025_1_Winter:2027_2_Spring'!CN76)&gt;0,AVERAGE('2025_1_Winter:2027_2_Spring'!CN76),"**")</f>
        <v>**</v>
      </c>
      <c r="CO76" s="4" t="str">
        <f>IF(SUM('2025_1_Winter:2027_2_Spring'!CO76)&gt;0,AVERAGE('2025_1_Winter:2027_2_Spring'!CO76),"**")</f>
        <v>**</v>
      </c>
      <c r="CP76" s="4" t="str">
        <f>IF(SUM('2025_1_Winter:2027_2_Spring'!CP76)&gt;0,AVERAGE('2025_1_Winter:2027_2_Spring'!CP76),"**")</f>
        <v>**</v>
      </c>
      <c r="CQ76" s="4" t="str">
        <f>IF(SUM('2025_1_Winter:2027_2_Spring'!CQ76)&gt;0,AVERAGE('2025_1_Winter:2027_2_Spring'!CQ76),"**")</f>
        <v>**</v>
      </c>
      <c r="CR76" s="46" t="str">
        <f>IF(SUM('2025_1_Winter:2027_2_Spring'!CR76)&gt;0,AVERAGE('2025_1_Winter:2027_2_Spring'!CR76),"**")</f>
        <v>**</v>
      </c>
      <c r="CS76" s="4" t="str">
        <f>IF(SUM('2025_1_Winter:2027_2_Spring'!CS76)&gt;0,AVERAGE('2025_1_Winter:2027_2_Spring'!CS76),"**")</f>
        <v>**</v>
      </c>
      <c r="CT76" s="2" t="str">
        <f>IF(SUM('2025_1_Winter:2027_2_Spring'!CT76)&gt;0,AVERAGE('2025_1_Winter:2027_2_Spring'!CT76),"**")</f>
        <v>**</v>
      </c>
      <c r="CU76" s="3"/>
      <c r="CV76" s="3" t="str">
        <f t="shared" si="1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60">
        <f>COUNT('2025_1_Winter:2027_2_Spring'!F77)</f>
        <v>1</v>
      </c>
      <c r="G77" s="17" t="s">
        <v>409</v>
      </c>
      <c r="H77" s="84" t="e">
        <f>IF(SUM(#REF!)&gt;0,AVERAGE(#REF!),"**")</f>
        <v>#REF!</v>
      </c>
      <c r="I77" s="43" t="e">
        <f>IF(SUM(#REF!)&gt;0,AVERAGE(#REF!),"**")</f>
        <v>#REF!</v>
      </c>
      <c r="J77" s="91" t="e">
        <f>IF(SUM(#REF!)&gt;0,AVERAGE(#REF!),"**")</f>
        <v>#REF!</v>
      </c>
      <c r="K77" s="10" t="e">
        <f>IF(SUM(#REF!)&gt;0,AVERAGE(#REF!),"**")</f>
        <v>#REF!</v>
      </c>
      <c r="L77" s="10" t="e">
        <f>IF(SUM(#REF!)&gt;0,AVERAGE(#REF!),"**")</f>
        <v>#REF!</v>
      </c>
      <c r="M77" s="43" t="e">
        <f>IF(SUM(#REF!)&gt;0,AVERAGE(#REF!),"**")</f>
        <v>#REF!</v>
      </c>
      <c r="N77" s="43" t="e">
        <f>IF(SUM(#REF!)&gt;0,AVERAGE(#REF!),"**")</f>
        <v>#REF!</v>
      </c>
      <c r="O77" s="10">
        <f>IF(SUM('2025_1_Winter:2027_2_Spring'!O77)&gt;0,AVERAGE('2025_1_Winter:2027_2_Spring'!O77),"**")</f>
        <v>19.5</v>
      </c>
      <c r="P77" s="80" t="str">
        <f>IF(SUM('2025_1_Winter:2027_2_Spring'!P77)&gt;0,AVERAGE('2025_1_Winter:2027_2_Spring'!P77),"**")</f>
        <v>**</v>
      </c>
      <c r="Q77" s="80" t="str">
        <f>IF(SUM('2025_1_Winter:2027_2_Spring'!Q77)&gt;0,AVERAGE('2025_1_Winter:2027_2_Spring'!Q77),"**")</f>
        <v>**</v>
      </c>
      <c r="R77" s="50">
        <f>IF(SUM('2025_1_Winter:2027_2_Spring'!R77)&gt;0,AVERAGE('2025_1_Winter:2027_2_Spring'!R77),"**")</f>
        <v>1.8360000000000001</v>
      </c>
      <c r="S77" s="4" t="str">
        <f>IF(SUM('2025_1_Winter:2027_2_Spring'!S77)&gt;0,AVERAGE('2025_1_Winter:2027_2_Spring'!S77),"**")</f>
        <v>**</v>
      </c>
      <c r="T77" s="46">
        <f>IF(SUM('2025_1_Winter:2027_2_Spring'!T77)&gt;0,AVERAGE('2025_1_Winter:2027_2_Spring'!T77),"**")</f>
        <v>9</v>
      </c>
      <c r="U77" s="46">
        <f>IF(SUM('2025_1_Winter:2027_2_Spring'!U77)&gt;0,AVERAGE('2025_1_Winter:2027_2_Spring'!U77),"**")</f>
        <v>13.5</v>
      </c>
      <c r="V77" s="46">
        <f>IF(SUM('2025_1_Winter:2027_2_Spring'!V77)&gt;0,AVERAGE('2025_1_Winter:2027_2_Spring'!V77),"**")</f>
        <v>0.16</v>
      </c>
      <c r="W77" s="46" t="str">
        <f>IF(SUM('2025_1_Winter:2027_2_Spring'!W77)&gt;0,AVERAGE('2025_1_Winter:2027_2_Spring'!W77),"**")</f>
        <v>**</v>
      </c>
      <c r="X77" s="46">
        <f>IF(SUM('2025_1_Winter:2027_2_Spring'!X77)&gt;0,AVERAGE('2025_1_Winter:2027_2_Spring'!X77),"**")</f>
        <v>8.9</v>
      </c>
      <c r="Y77" s="37">
        <f>IF(SUM('2025_1_Winter:2027_2_Spring'!Y77)&gt;0,AVERAGE('2025_1_Winter:2027_2_Spring'!Y77),"**")</f>
        <v>1.41</v>
      </c>
      <c r="Z77" s="46">
        <f>IF(SUM('2025_1_Winter:2027_2_Spring'!Z77)&gt;0,AVERAGE('2025_1_Winter:2027_2_Spring'!Z77),"**")</f>
        <v>0.01</v>
      </c>
      <c r="AA77" s="46">
        <f>IF(SUM('2025_1_Winter:2027_2_Spring'!AA77)&gt;0,AVERAGE('2025_1_Winter:2027_2_Spring'!AA77),"**")</f>
        <v>6.62</v>
      </c>
      <c r="AB77" s="46">
        <f>IF(SUM('2025_1_Winter:2027_2_Spring'!AB77)&gt;0,AVERAGE('2025_1_Winter:2027_2_Spring'!AB77),"**")</f>
        <v>67.099999999999994</v>
      </c>
      <c r="AC77" s="46" t="str">
        <f>IF(SUM('2025_1_Winter:2027_2_Spring'!AC77)&gt;0,AVERAGE('2025_1_Winter:2027_2_Spring'!AC77),"**")</f>
        <v>**</v>
      </c>
      <c r="AD77" s="46">
        <f>IF(SUM('2025_1_Winter:2027_2_Spring'!AD77)&gt;0,AVERAGE('2025_1_Winter:2027_2_Spring'!AD77),"**")</f>
        <v>182</v>
      </c>
      <c r="AE77" s="10" t="str">
        <f>IF(SUM('2025_1_Winter:2027_2_Spring'!AE77)&gt;0,AVERAGE('2025_1_Winter:2027_2_Spring'!AE77),"**")</f>
        <v>**</v>
      </c>
      <c r="AF77" s="37" t="str">
        <f>IF(SUM('2025_1_Winter:2027_2_Spring'!AF77)&gt;0,AVERAGE('2025_1_Winter:2027_2_Spring'!AF77),"**")</f>
        <v>**</v>
      </c>
      <c r="AG77" s="10" t="str">
        <f>IF(SUM('2025_1_Winter:2027_2_Spring'!AG77)&gt;0,AVERAGE('2025_1_Winter:2027_2_Spring'!AG77),"**")</f>
        <v>**</v>
      </c>
      <c r="AH77" s="10" t="str">
        <f>IF(SUM('2025_1_Winter:2027_2_Spring'!AH77)&gt;0,AVERAGE('2025_1_Winter:2027_2_Spring'!AH77),"**")</f>
        <v>**</v>
      </c>
      <c r="AI77" s="10" t="str">
        <f>IF(SUM('2025_1_Winter:2027_2_Spring'!AI77)&gt;0,AVERAGE('2025_1_Winter:2027_2_Spring'!AI77),"**")</f>
        <v>**</v>
      </c>
      <c r="AJ77" s="70" t="str">
        <f>IF(SUM('2025_1_Winter:2027_2_Spring'!AJ77)&gt;0,AVERAGE('2025_1_Winter:2027_2_Spring'!AJ77),"**")</f>
        <v>**</v>
      </c>
      <c r="AK77" s="71">
        <f>IF(SUM('2025_1_Winter:2027_2_Spring'!AK77)&gt;0,AVERAGE('2025_1_Winter:2027_2_Spring'!AK77),"**")</f>
        <v>1.61</v>
      </c>
      <c r="AL77" s="37" t="str">
        <f>IF(SUM('2025_1_Winter:2027_2_Spring'!AL77)&gt;0,AVERAGE('2025_1_Winter:2027_2_Spring'!AL77),"**")</f>
        <v>**</v>
      </c>
      <c r="AM77" s="37" t="str">
        <f>IF(SUM('2025_1_Winter:2027_2_Spring'!AM77)&gt;0,AVERAGE('2025_1_Winter:2027_2_Spring'!AM77),"**")</f>
        <v>**</v>
      </c>
      <c r="AN77" s="37">
        <f>IF(SUM('2025_1_Winter:2027_2_Spring'!AN77)&gt;0,AVERAGE('2025_1_Winter:2027_2_Spring'!AN77),"**")</f>
        <v>1.44</v>
      </c>
      <c r="AO77" s="37" t="str">
        <f>IF(SUM('2025_1_Winter:2027_2_Spring'!AO77)&gt;0,AVERAGE('2025_1_Winter:2027_2_Spring'!AO77),"**")</f>
        <v>**</v>
      </c>
      <c r="AP77" s="37" t="str">
        <f>IF(SUM('2025_1_Winter:2027_2_Spring'!AP77)&gt;0,AVERAGE('2025_1_Winter:2027_2_Spring'!AP77),"**")</f>
        <v>**</v>
      </c>
      <c r="AQ77" s="37" t="str">
        <f>IF(SUM('2025_1_Winter:2027_2_Spring'!AQ77)&gt;0,AVERAGE('2025_1_Winter:2027_2_Spring'!AQ77),"**")</f>
        <v>**</v>
      </c>
      <c r="AR77" s="37" t="str">
        <f>IF(SUM('2025_1_Winter:2027_2_Spring'!AR77)&gt;0,AVERAGE('2025_1_Winter:2027_2_Spring'!AR77),"**")</f>
        <v>**</v>
      </c>
      <c r="AS77" s="37" t="str">
        <f>IF(SUM('2025_1_Winter:2027_2_Spring'!AS77)&gt;0,AVERAGE('2025_1_Winter:2027_2_Spring'!AS77),"**")</f>
        <v>**</v>
      </c>
      <c r="AT77" s="37">
        <f>IF(SUM('2025_1_Winter:2027_2_Spring'!AT77)&gt;0,AVERAGE('2025_1_Winter:2027_2_Spring'!AT77),"**")</f>
        <v>5.79</v>
      </c>
      <c r="AU77" s="37" t="str">
        <f>IF(SUM('2025_1_Winter:2027_2_Spring'!AU77)&gt;0,AVERAGE('2025_1_Winter:2027_2_Spring'!AU77),"**")</f>
        <v>**</v>
      </c>
      <c r="AV77" s="10" t="str">
        <f>IF(SUM('2025_1_Winter:2027_2_Spring'!AV77)&gt;0,AVERAGE('2025_1_Winter:2027_2_Spring'!AV77),"**")</f>
        <v>**</v>
      </c>
      <c r="AW77" s="10" t="str">
        <f>IF(SUM('2025_1_Winter:2027_2_Spring'!AW77)&gt;0,AVERAGE('2025_1_Winter:2027_2_Spring'!AW77),"**")</f>
        <v>**</v>
      </c>
      <c r="AX77" s="10" t="str">
        <f>IF(SUM('2025_1_Winter:2027_2_Spring'!AX77)&gt;0,AVERAGE('2025_1_Winter:2027_2_Spring'!AX77),"**")</f>
        <v>**</v>
      </c>
      <c r="AY77" s="37">
        <f>IF(SUM('2025_1_Winter:2027_2_Spring'!AY77)&gt;0,AVERAGE('2025_1_Winter:2027_2_Spring'!AY77),"**")</f>
        <v>19.399999999999999</v>
      </c>
      <c r="AZ77" s="87">
        <f>IF(SUM('2025_1_Winter:2027_2_Spring'!AZ77)&gt;0,AVERAGE('2025_1_Winter:2027_2_Spring'!AZ77),"**")</f>
        <v>66.599999999999994</v>
      </c>
      <c r="BA77" s="10" t="str">
        <f>IF(SUM('2025_1_Winter:2027_2_Spring'!BA77)&gt;0,AVERAGE('2025_1_Winter:2027_2_Spring'!BA77),"**")</f>
        <v>**</v>
      </c>
      <c r="BB77" s="27" t="str">
        <f>IF(SUM('2025_1_Winter:2027_2_Spring'!BB77)&gt;0,AVERAGE('2025_1_Winter:2027_2_Spring'!BB77),"**")</f>
        <v>**</v>
      </c>
      <c r="BC77" s="3" t="str">
        <f>IF(SUM('2025_1_Winter:2027_2_Spring'!BC77)&gt;0,AVERAGE('2025_1_Winter:2027_2_Spring'!BC77),"**")</f>
        <v>**</v>
      </c>
      <c r="BD77" s="3" t="str">
        <f>IF(SUM('2025_1_Winter:2027_2_Spring'!BD77)&gt;0,AVERAGE('2025_1_Winter:2027_2_Spring'!BD77),"**")</f>
        <v>**</v>
      </c>
      <c r="BE77" s="3" t="str">
        <f>IF(SUM('2025_1_Winter:2027_2_Spring'!BE77)&gt;0,AVERAGE('2025_1_Winter:2027_2_Spring'!BE77),"**")</f>
        <v>**</v>
      </c>
      <c r="BF77" s="3" t="str">
        <f>IF(SUM('2025_1_Winter:2027_2_Spring'!BF77)&gt;0,AVERAGE('2025_1_Winter:2027_2_Spring'!BF77),"**")</f>
        <v>**</v>
      </c>
      <c r="BG77" s="3" t="str">
        <f>IF(SUM('2025_1_Winter:2027_2_Spring'!BG77)&gt;0,AVERAGE('2025_1_Winter:2027_2_Spring'!BG77),"**")</f>
        <v>**</v>
      </c>
      <c r="BH77" s="3" t="str">
        <f>IF(SUM('2025_1_Winter:2027_2_Spring'!BH77)&gt;0,AVERAGE('2025_1_Winter:2027_2_Spring'!BH77),"**")</f>
        <v>**</v>
      </c>
      <c r="BI77" s="3" t="str">
        <f>IF(SUM('2025_1_Winter:2027_2_Spring'!BI77)&gt;0,AVERAGE('2025_1_Winter:2027_2_Spring'!BI77),"**")</f>
        <v>**</v>
      </c>
      <c r="BJ77" s="3" t="str">
        <f>IF(SUM('2025_1_Winter:2027_2_Spring'!BJ77)&gt;0,AVERAGE('2025_1_Winter:2027_2_Spring'!BJ77),"**")</f>
        <v>**</v>
      </c>
      <c r="BK77" s="3" t="str">
        <f>IF(SUM('2025_1_Winter:2027_2_Spring'!BK77)&gt;0,AVERAGE('2025_1_Winter:2027_2_Spring'!BK77),"**")</f>
        <v>**</v>
      </c>
      <c r="BL77" s="4" t="str">
        <f>IF(SUM('2025_1_Winter:2027_2_Spring'!BL77)&gt;0,AVERAGE('2025_1_Winter:2027_2_Spring'!BL77),"**")</f>
        <v>**</v>
      </c>
      <c r="BM77" s="4" t="str">
        <f>IF(SUM('2025_1_Winter:2027_2_Spring'!BM77)&gt;0,AVERAGE('2025_1_Winter:2027_2_Spring'!BM77),"**")</f>
        <v>**</v>
      </c>
      <c r="BN77" s="4" t="str">
        <f>IF(SUM('2025_1_Winter:2027_2_Spring'!BN77)&gt;0,AVERAGE('2025_1_Winter:2027_2_Spring'!BN77),"**")</f>
        <v>**</v>
      </c>
      <c r="BO77" s="4" t="str">
        <f>IF(SUM('2025_1_Winter:2027_2_Spring'!BO77)&gt;0,AVERAGE('2025_1_Winter:2027_2_Spring'!BO77),"**")</f>
        <v>**</v>
      </c>
      <c r="BP77" s="4" t="str">
        <f>IF(SUM('2025_1_Winter:2027_2_Spring'!BP77)&gt;0,AVERAGE('2025_1_Winter:2027_2_Spring'!BP77),"**")</f>
        <v>**</v>
      </c>
      <c r="BQ77" s="4" t="str">
        <f>IF(SUM('2025_1_Winter:2027_2_Spring'!BQ77)&gt;0,AVERAGE('2025_1_Winter:2027_2_Spring'!BQ77),"**")</f>
        <v>**</v>
      </c>
      <c r="BR77" s="4" t="str">
        <f>IF(SUM('2025_1_Winter:2027_2_Spring'!BR77)&gt;0,AVERAGE('2025_1_Winter:2027_2_Spring'!BR77),"**")</f>
        <v>**</v>
      </c>
      <c r="BS77" s="4" t="str">
        <f>IF(SUM('2025_1_Winter:2027_2_Spring'!BS77)&gt;0,AVERAGE('2025_1_Winter:2027_2_Spring'!BS77),"**")</f>
        <v>**</v>
      </c>
      <c r="BT77" s="4" t="str">
        <f>IF(SUM('2025_1_Winter:2027_2_Spring'!BT77)&gt;0,AVERAGE('2025_1_Winter:2027_2_Spring'!BT77),"**")</f>
        <v>**</v>
      </c>
      <c r="BU77" s="4" t="str">
        <f>IF(SUM('2025_1_Winter:2027_2_Spring'!BU77)&gt;0,AVERAGE('2025_1_Winter:2027_2_Spring'!BU77),"**")</f>
        <v>**</v>
      </c>
      <c r="BV77" s="56" t="str">
        <f>IF(SUM('2025_1_Winter:2027_2_Spring'!BV77)&gt;0,AVERAGE('2025_1_Winter:2027_2_Spring'!BV77),"**")</f>
        <v>**</v>
      </c>
      <c r="BW77" s="57" t="str">
        <f>IF(SUM('2025_1_Winter:2027_2_Spring'!BW77)&gt;0,AVERAGE('2025_1_Winter:2027_2_Spring'!BW77),"**")</f>
        <v>**</v>
      </c>
      <c r="BX77" s="57" t="str">
        <f>IF(SUM('2025_1_Winter:2027_2_Spring'!BX77)&gt;0,AVERAGE('2025_1_Winter:2027_2_Spring'!BX77),"**")</f>
        <v>**</v>
      </c>
      <c r="BY77" s="57" t="str">
        <f>IF(SUM('2025_1_Winter:2027_2_Spring'!BY77)&gt;0,AVERAGE('2025_1_Winter:2027_2_Spring'!BY77),"**")</f>
        <v>**</v>
      </c>
      <c r="BZ77" s="57" t="str">
        <f>IF(SUM('2025_1_Winter:2027_2_Spring'!BZ77)&gt;0,AVERAGE('2025_1_Winter:2027_2_Spring'!BZ77),"**")</f>
        <v>**</v>
      </c>
      <c r="CA77" s="57" t="str">
        <f>IF(SUM('2025_1_Winter:2027_2_Spring'!CA77)&gt;0,AVERAGE('2025_1_Winter:2027_2_Spring'!CA77),"**")</f>
        <v>**</v>
      </c>
      <c r="CB77" s="57" t="str">
        <f>IF(SUM('2025_1_Winter:2027_2_Spring'!CB77)&gt;0,AVERAGE('2025_1_Winter:2027_2_Spring'!CB77),"**")</f>
        <v>**</v>
      </c>
      <c r="CC77" s="4" t="str">
        <f>IF(SUM('2025_1_Winter:2027_2_Spring'!CC77)&gt;0,AVERAGE('2025_1_Winter:2027_2_Spring'!CC77),"**")</f>
        <v>**</v>
      </c>
      <c r="CD77" s="4" t="str">
        <f>IF(SUM('2025_1_Winter:2027_2_Spring'!CD77)&gt;0,AVERAGE('2025_1_Winter:2027_2_Spring'!CD77),"**")</f>
        <v>**</v>
      </c>
      <c r="CE77" s="4" t="str">
        <f>IF(SUM('2025_1_Winter:2027_2_Spring'!CE77)&gt;0,AVERAGE('2025_1_Winter:2027_2_Spring'!CE77),"**")</f>
        <v>**</v>
      </c>
      <c r="CF77" s="4" t="str">
        <f>IF(SUM('2025_1_Winter:2027_2_Spring'!CF77)&gt;0,AVERAGE('2025_1_Winter:2027_2_Spring'!CF77),"**")</f>
        <v>**</v>
      </c>
      <c r="CG77" s="4" t="str">
        <f>IF(SUM('2025_1_Winter:2027_2_Spring'!CG77)&gt;0,AVERAGE('2025_1_Winter:2027_2_Spring'!CG77),"**")</f>
        <v>**</v>
      </c>
      <c r="CH77" s="4" t="str">
        <f>IF(SUM('2025_1_Winter:2027_2_Spring'!CH77)&gt;0,AVERAGE('2025_1_Winter:2027_2_Spring'!CH77),"**")</f>
        <v>**</v>
      </c>
      <c r="CI77" s="4" t="str">
        <f>IF(SUM('2025_1_Winter:2027_2_Spring'!CI77)&gt;0,AVERAGE('2025_1_Winter:2027_2_Spring'!CI77),"**")</f>
        <v>**</v>
      </c>
      <c r="CJ77" s="4" t="str">
        <f>IF(SUM('2025_1_Winter:2027_2_Spring'!CJ77)&gt;0,AVERAGE('2025_1_Winter:2027_2_Spring'!CJ77),"**")</f>
        <v>**</v>
      </c>
      <c r="CK77" s="4" t="str">
        <f>IF(SUM('2025_1_Winter:2027_2_Spring'!CK77)&gt;0,AVERAGE('2025_1_Winter:2027_2_Spring'!CK77),"**")</f>
        <v>**</v>
      </c>
      <c r="CL77" s="4" t="str">
        <f>IF(SUM('2025_1_Winter:2027_2_Spring'!CL77)&gt;0,AVERAGE('2025_1_Winter:2027_2_Spring'!CL77),"**")</f>
        <v>**</v>
      </c>
      <c r="CM77" s="4" t="str">
        <f>IF(SUM('2025_1_Winter:2027_2_Spring'!CM77)&gt;0,AVERAGE('2025_1_Winter:2027_2_Spring'!CM77),"**")</f>
        <v>**</v>
      </c>
      <c r="CN77" s="4" t="str">
        <f>IF(SUM('2025_1_Winter:2027_2_Spring'!CN77)&gt;0,AVERAGE('2025_1_Winter:2027_2_Spring'!CN77),"**")</f>
        <v>**</v>
      </c>
      <c r="CO77" s="4" t="str">
        <f>IF(SUM('2025_1_Winter:2027_2_Spring'!CO77)&gt;0,AVERAGE('2025_1_Winter:2027_2_Spring'!CO77),"**")</f>
        <v>**</v>
      </c>
      <c r="CP77" s="4" t="str">
        <f>IF(SUM('2025_1_Winter:2027_2_Spring'!CP77)&gt;0,AVERAGE('2025_1_Winter:2027_2_Spring'!CP77),"**")</f>
        <v>**</v>
      </c>
      <c r="CQ77" s="4" t="str">
        <f>IF(SUM('2025_1_Winter:2027_2_Spring'!CQ77)&gt;0,AVERAGE('2025_1_Winter:2027_2_Spring'!CQ77),"**")</f>
        <v>**</v>
      </c>
      <c r="CR77" s="46" t="str">
        <f>IF(SUM('2025_1_Winter:2027_2_Spring'!CR77)&gt;0,AVERAGE('2025_1_Winter:2027_2_Spring'!CR77),"**")</f>
        <v>**</v>
      </c>
      <c r="CS77" s="4" t="str">
        <f>IF(SUM('2025_1_Winter:2027_2_Spring'!CS77)&gt;0,AVERAGE('2025_1_Winter:2027_2_Spring'!CS77),"**")</f>
        <v>**</v>
      </c>
      <c r="CT77" s="2" t="str">
        <f>IF(SUM('2025_1_Winter:2027_2_Spring'!CT77)&gt;0,AVERAGE('2025_1_Winter:2027_2_Spring'!CT77),"**")</f>
        <v>**</v>
      </c>
      <c r="CU77" s="3"/>
      <c r="CV77" s="3" t="str">
        <f t="shared" si="1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60">
        <f>COUNT('2025_1_Winter:2027_2_Spring'!F78)</f>
        <v>1</v>
      </c>
      <c r="G78" s="17" t="s">
        <v>412</v>
      </c>
      <c r="H78" s="84" t="e">
        <f>IF(SUM(#REF!)&gt;0,AVERAGE(#REF!),"**")</f>
        <v>#REF!</v>
      </c>
      <c r="I78" s="43" t="e">
        <f>IF(SUM(#REF!)&gt;0,AVERAGE(#REF!),"**")</f>
        <v>#REF!</v>
      </c>
      <c r="J78" s="91" t="e">
        <f>IF(SUM(#REF!)&gt;0,AVERAGE(#REF!),"**")</f>
        <v>#REF!</v>
      </c>
      <c r="K78" s="10" t="e">
        <f>IF(SUM(#REF!)&gt;0,AVERAGE(#REF!),"**")</f>
        <v>#REF!</v>
      </c>
      <c r="L78" s="10" t="e">
        <f>IF(SUM(#REF!)&gt;0,AVERAGE(#REF!),"**")</f>
        <v>#REF!</v>
      </c>
      <c r="M78" s="43" t="e">
        <f>IF(SUM(#REF!)&gt;0,AVERAGE(#REF!),"**")</f>
        <v>#REF!</v>
      </c>
      <c r="N78" s="43" t="e">
        <f>IF(SUM(#REF!)&gt;0,AVERAGE(#REF!),"**")</f>
        <v>#REF!</v>
      </c>
      <c r="O78" s="10">
        <f>IF(SUM('2025_1_Winter:2027_2_Spring'!O78)&gt;0,AVERAGE('2025_1_Winter:2027_2_Spring'!O78),"**")</f>
        <v>21.1</v>
      </c>
      <c r="P78" s="80" t="str">
        <f>IF(SUM('2025_1_Winter:2027_2_Spring'!P78)&gt;0,AVERAGE('2025_1_Winter:2027_2_Spring'!P78),"**")</f>
        <v>**</v>
      </c>
      <c r="Q78" s="80" t="str">
        <f>IF(SUM('2025_1_Winter:2027_2_Spring'!Q78)&gt;0,AVERAGE('2025_1_Winter:2027_2_Spring'!Q78),"**")</f>
        <v>**</v>
      </c>
      <c r="R78" s="50">
        <f>IF(SUM('2025_1_Winter:2027_2_Spring'!R78)&gt;0,AVERAGE('2025_1_Winter:2027_2_Spring'!R78),"**")</f>
        <v>1.177</v>
      </c>
      <c r="S78" s="4" t="str">
        <f>IF(SUM('2025_1_Winter:2027_2_Spring'!S78)&gt;0,AVERAGE('2025_1_Winter:2027_2_Spring'!S78),"**")</f>
        <v>**</v>
      </c>
      <c r="T78" s="46">
        <f>IF(SUM('2025_1_Winter:2027_2_Spring'!T78)&gt;0,AVERAGE('2025_1_Winter:2027_2_Spring'!T78),"**")</f>
        <v>7</v>
      </c>
      <c r="U78" s="46">
        <f>IF(SUM('2025_1_Winter:2027_2_Spring'!U78)&gt;0,AVERAGE('2025_1_Winter:2027_2_Spring'!U78),"**")</f>
        <v>18.600000000000001</v>
      </c>
      <c r="V78" s="46">
        <f>IF(SUM('2025_1_Winter:2027_2_Spring'!V78)&gt;0,AVERAGE('2025_1_Winter:2027_2_Spring'!V78),"**")</f>
        <v>0.31</v>
      </c>
      <c r="W78" s="46" t="str">
        <f>IF(SUM('2025_1_Winter:2027_2_Spring'!W78)&gt;0,AVERAGE('2025_1_Winter:2027_2_Spring'!W78),"**")</f>
        <v>**</v>
      </c>
      <c r="X78" s="46">
        <f>IF(SUM('2025_1_Winter:2027_2_Spring'!X78)&gt;0,AVERAGE('2025_1_Winter:2027_2_Spring'!X78),"**")</f>
        <v>8.6999999999999993</v>
      </c>
      <c r="Y78" s="37">
        <f>IF(SUM('2025_1_Winter:2027_2_Spring'!Y78)&gt;0,AVERAGE('2025_1_Winter:2027_2_Spring'!Y78),"**")</f>
        <v>1.24</v>
      </c>
      <c r="Z78" s="46">
        <f>IF(SUM('2025_1_Winter:2027_2_Spring'!Z78)&gt;0,AVERAGE('2025_1_Winter:2027_2_Spring'!Z78),"**")</f>
        <v>0.01</v>
      </c>
      <c r="AA78" s="46">
        <f>IF(SUM('2025_1_Winter:2027_2_Spring'!AA78)&gt;0,AVERAGE('2025_1_Winter:2027_2_Spring'!AA78),"**")</f>
        <v>7.17</v>
      </c>
      <c r="AB78" s="46">
        <f>IF(SUM('2025_1_Winter:2027_2_Spring'!AB78)&gt;0,AVERAGE('2025_1_Winter:2027_2_Spring'!AB78),"**")</f>
        <v>72.5</v>
      </c>
      <c r="AC78" s="46" t="str">
        <f>IF(SUM('2025_1_Winter:2027_2_Spring'!AC78)&gt;0,AVERAGE('2025_1_Winter:2027_2_Spring'!AC78),"**")</f>
        <v>**</v>
      </c>
      <c r="AD78" s="46">
        <f>IF(SUM('2025_1_Winter:2027_2_Spring'!AD78)&gt;0,AVERAGE('2025_1_Winter:2027_2_Spring'!AD78),"**")</f>
        <v>192</v>
      </c>
      <c r="AE78" s="10" t="str">
        <f>IF(SUM('2025_1_Winter:2027_2_Spring'!AE78)&gt;0,AVERAGE('2025_1_Winter:2027_2_Spring'!AE78),"**")</f>
        <v>**</v>
      </c>
      <c r="AF78" s="37" t="str">
        <f>IF(SUM('2025_1_Winter:2027_2_Spring'!AF78)&gt;0,AVERAGE('2025_1_Winter:2027_2_Spring'!AF78),"**")</f>
        <v>**</v>
      </c>
      <c r="AG78" s="10" t="str">
        <f>IF(SUM('2025_1_Winter:2027_2_Spring'!AG78)&gt;0,AVERAGE('2025_1_Winter:2027_2_Spring'!AG78),"**")</f>
        <v>**</v>
      </c>
      <c r="AH78" s="10" t="str">
        <f>IF(SUM('2025_1_Winter:2027_2_Spring'!AH78)&gt;0,AVERAGE('2025_1_Winter:2027_2_Spring'!AH78),"**")</f>
        <v>**</v>
      </c>
      <c r="AI78" s="10" t="str">
        <f>IF(SUM('2025_1_Winter:2027_2_Spring'!AI78)&gt;0,AVERAGE('2025_1_Winter:2027_2_Spring'!AI78),"**")</f>
        <v>**</v>
      </c>
      <c r="AJ78" s="70" t="str">
        <f>IF(SUM('2025_1_Winter:2027_2_Spring'!AJ78)&gt;0,AVERAGE('2025_1_Winter:2027_2_Spring'!AJ78),"**")</f>
        <v>**</v>
      </c>
      <c r="AK78" s="71" t="str">
        <f>IF(SUM('2025_1_Winter:2027_2_Spring'!AK78)&gt;0,AVERAGE('2025_1_Winter:2027_2_Spring'!AK78),"**")</f>
        <v>**</v>
      </c>
      <c r="AL78" s="37" t="str">
        <f>IF(SUM('2025_1_Winter:2027_2_Spring'!AL78)&gt;0,AVERAGE('2025_1_Winter:2027_2_Spring'!AL78),"**")</f>
        <v>**</v>
      </c>
      <c r="AM78" s="37" t="str">
        <f>IF(SUM('2025_1_Winter:2027_2_Spring'!AM78)&gt;0,AVERAGE('2025_1_Winter:2027_2_Spring'!AM78),"**")</f>
        <v>**</v>
      </c>
      <c r="AN78" s="37">
        <f>IF(SUM('2025_1_Winter:2027_2_Spring'!AN78)&gt;0,AVERAGE('2025_1_Winter:2027_2_Spring'!AN78),"**")</f>
        <v>15.2</v>
      </c>
      <c r="AO78" s="37" t="str">
        <f>IF(SUM('2025_1_Winter:2027_2_Spring'!AO78)&gt;0,AVERAGE('2025_1_Winter:2027_2_Spring'!AO78),"**")</f>
        <v>**</v>
      </c>
      <c r="AP78" s="37" t="str">
        <f>IF(SUM('2025_1_Winter:2027_2_Spring'!AP78)&gt;0,AVERAGE('2025_1_Winter:2027_2_Spring'!AP78),"**")</f>
        <v>**</v>
      </c>
      <c r="AQ78" s="37" t="str">
        <f>IF(SUM('2025_1_Winter:2027_2_Spring'!AQ78)&gt;0,AVERAGE('2025_1_Winter:2027_2_Spring'!AQ78),"**")</f>
        <v>**</v>
      </c>
      <c r="AR78" s="37" t="str">
        <f>IF(SUM('2025_1_Winter:2027_2_Spring'!AR78)&gt;0,AVERAGE('2025_1_Winter:2027_2_Spring'!AR78),"**")</f>
        <v>**</v>
      </c>
      <c r="AS78" s="37">
        <f>IF(SUM('2025_1_Winter:2027_2_Spring'!AS78)&gt;0,AVERAGE('2025_1_Winter:2027_2_Spring'!AS78),"**")</f>
        <v>6.35</v>
      </c>
      <c r="AT78" s="37" t="str">
        <f>IF(SUM('2025_1_Winter:2027_2_Spring'!AT78)&gt;0,AVERAGE('2025_1_Winter:2027_2_Spring'!AT78),"**")</f>
        <v>**</v>
      </c>
      <c r="AU78" s="37" t="str">
        <f>IF(SUM('2025_1_Winter:2027_2_Spring'!AU78)&gt;0,AVERAGE('2025_1_Winter:2027_2_Spring'!AU78),"**")</f>
        <v>**</v>
      </c>
      <c r="AV78" s="10" t="str">
        <f>IF(SUM('2025_1_Winter:2027_2_Spring'!AV78)&gt;0,AVERAGE('2025_1_Winter:2027_2_Spring'!AV78),"**")</f>
        <v>**</v>
      </c>
      <c r="AW78" s="10" t="str">
        <f>IF(SUM('2025_1_Winter:2027_2_Spring'!AW78)&gt;0,AVERAGE('2025_1_Winter:2027_2_Spring'!AW78),"**")</f>
        <v>**</v>
      </c>
      <c r="AX78" s="10" t="str">
        <f>IF(SUM('2025_1_Winter:2027_2_Spring'!AX78)&gt;0,AVERAGE('2025_1_Winter:2027_2_Spring'!AX78),"**")</f>
        <v>**</v>
      </c>
      <c r="AY78" s="37">
        <f>IF(SUM('2025_1_Winter:2027_2_Spring'!AY78)&gt;0,AVERAGE('2025_1_Winter:2027_2_Spring'!AY78),"**")</f>
        <v>17.399999999999999</v>
      </c>
      <c r="AZ78" s="87">
        <f>IF(SUM('2025_1_Winter:2027_2_Spring'!AZ78)&gt;0,AVERAGE('2025_1_Winter:2027_2_Spring'!AZ78),"**")</f>
        <v>64</v>
      </c>
      <c r="BA78" s="10" t="str">
        <f>IF(SUM('2025_1_Winter:2027_2_Spring'!BA78)&gt;0,AVERAGE('2025_1_Winter:2027_2_Spring'!BA78),"**")</f>
        <v>**</v>
      </c>
      <c r="BB78" s="27" t="str">
        <f>IF(SUM('2025_1_Winter:2027_2_Spring'!BB78)&gt;0,AVERAGE('2025_1_Winter:2027_2_Spring'!BB78),"**")</f>
        <v>**</v>
      </c>
      <c r="BC78" s="3" t="str">
        <f>IF(SUM('2025_1_Winter:2027_2_Spring'!BC78)&gt;0,AVERAGE('2025_1_Winter:2027_2_Spring'!BC78),"**")</f>
        <v>**</v>
      </c>
      <c r="BD78" s="3" t="str">
        <f>IF(SUM('2025_1_Winter:2027_2_Spring'!BD78)&gt;0,AVERAGE('2025_1_Winter:2027_2_Spring'!BD78),"**")</f>
        <v>**</v>
      </c>
      <c r="BE78" s="3" t="str">
        <f>IF(SUM('2025_1_Winter:2027_2_Spring'!BE78)&gt;0,AVERAGE('2025_1_Winter:2027_2_Spring'!BE78),"**")</f>
        <v>**</v>
      </c>
      <c r="BF78" s="3" t="str">
        <f>IF(SUM('2025_1_Winter:2027_2_Spring'!BF78)&gt;0,AVERAGE('2025_1_Winter:2027_2_Spring'!BF78),"**")</f>
        <v>**</v>
      </c>
      <c r="BG78" s="3" t="str">
        <f>IF(SUM('2025_1_Winter:2027_2_Spring'!BG78)&gt;0,AVERAGE('2025_1_Winter:2027_2_Spring'!BG78),"**")</f>
        <v>**</v>
      </c>
      <c r="BH78" s="3" t="str">
        <f>IF(SUM('2025_1_Winter:2027_2_Spring'!BH78)&gt;0,AVERAGE('2025_1_Winter:2027_2_Spring'!BH78),"**")</f>
        <v>**</v>
      </c>
      <c r="BI78" s="3" t="str">
        <f>IF(SUM('2025_1_Winter:2027_2_Spring'!BI78)&gt;0,AVERAGE('2025_1_Winter:2027_2_Spring'!BI78),"**")</f>
        <v>**</v>
      </c>
      <c r="BJ78" s="3" t="str">
        <f>IF(SUM('2025_1_Winter:2027_2_Spring'!BJ78)&gt;0,AVERAGE('2025_1_Winter:2027_2_Spring'!BJ78),"**")</f>
        <v>**</v>
      </c>
      <c r="BK78" s="3" t="str">
        <f>IF(SUM('2025_1_Winter:2027_2_Spring'!BK78)&gt;0,AVERAGE('2025_1_Winter:2027_2_Spring'!BK78),"**")</f>
        <v>**</v>
      </c>
      <c r="BL78" s="4" t="str">
        <f>IF(SUM('2025_1_Winter:2027_2_Spring'!BL78)&gt;0,AVERAGE('2025_1_Winter:2027_2_Spring'!BL78),"**")</f>
        <v>**</v>
      </c>
      <c r="BM78" s="4" t="str">
        <f>IF(SUM('2025_1_Winter:2027_2_Spring'!BM78)&gt;0,AVERAGE('2025_1_Winter:2027_2_Spring'!BM78),"**")</f>
        <v>**</v>
      </c>
      <c r="BN78" s="4" t="str">
        <f>IF(SUM('2025_1_Winter:2027_2_Spring'!BN78)&gt;0,AVERAGE('2025_1_Winter:2027_2_Spring'!BN78),"**")</f>
        <v>**</v>
      </c>
      <c r="BO78" s="4" t="str">
        <f>IF(SUM('2025_1_Winter:2027_2_Spring'!BO78)&gt;0,AVERAGE('2025_1_Winter:2027_2_Spring'!BO78),"**")</f>
        <v>**</v>
      </c>
      <c r="BP78" s="4" t="str">
        <f>IF(SUM('2025_1_Winter:2027_2_Spring'!BP78)&gt;0,AVERAGE('2025_1_Winter:2027_2_Spring'!BP78),"**")</f>
        <v>**</v>
      </c>
      <c r="BQ78" s="4" t="str">
        <f>IF(SUM('2025_1_Winter:2027_2_Spring'!BQ78)&gt;0,AVERAGE('2025_1_Winter:2027_2_Spring'!BQ78),"**")</f>
        <v>**</v>
      </c>
      <c r="BR78" s="4" t="str">
        <f>IF(SUM('2025_1_Winter:2027_2_Spring'!BR78)&gt;0,AVERAGE('2025_1_Winter:2027_2_Spring'!BR78),"**")</f>
        <v>**</v>
      </c>
      <c r="BS78" s="4" t="str">
        <f>IF(SUM('2025_1_Winter:2027_2_Spring'!BS78)&gt;0,AVERAGE('2025_1_Winter:2027_2_Spring'!BS78),"**")</f>
        <v>**</v>
      </c>
      <c r="BT78" s="4" t="str">
        <f>IF(SUM('2025_1_Winter:2027_2_Spring'!BT78)&gt;0,AVERAGE('2025_1_Winter:2027_2_Spring'!BT78),"**")</f>
        <v>**</v>
      </c>
      <c r="BU78" s="4" t="str">
        <f>IF(SUM('2025_1_Winter:2027_2_Spring'!BU78)&gt;0,AVERAGE('2025_1_Winter:2027_2_Spring'!BU78),"**")</f>
        <v>**</v>
      </c>
      <c r="BV78" s="56" t="str">
        <f>IF(SUM('2025_1_Winter:2027_2_Spring'!BV78)&gt;0,AVERAGE('2025_1_Winter:2027_2_Spring'!BV78),"**")</f>
        <v>**</v>
      </c>
      <c r="BW78" s="57" t="str">
        <f>IF(SUM('2025_1_Winter:2027_2_Spring'!BW78)&gt;0,AVERAGE('2025_1_Winter:2027_2_Spring'!BW78),"**")</f>
        <v>**</v>
      </c>
      <c r="BX78" s="57" t="str">
        <f>IF(SUM('2025_1_Winter:2027_2_Spring'!BX78)&gt;0,AVERAGE('2025_1_Winter:2027_2_Spring'!BX78),"**")</f>
        <v>**</v>
      </c>
      <c r="BY78" s="57" t="str">
        <f>IF(SUM('2025_1_Winter:2027_2_Spring'!BY78)&gt;0,AVERAGE('2025_1_Winter:2027_2_Spring'!BY78),"**")</f>
        <v>**</v>
      </c>
      <c r="BZ78" s="57" t="str">
        <f>IF(SUM('2025_1_Winter:2027_2_Spring'!BZ78)&gt;0,AVERAGE('2025_1_Winter:2027_2_Spring'!BZ78),"**")</f>
        <v>**</v>
      </c>
      <c r="CA78" s="57" t="str">
        <f>IF(SUM('2025_1_Winter:2027_2_Spring'!CA78)&gt;0,AVERAGE('2025_1_Winter:2027_2_Spring'!CA78),"**")</f>
        <v>**</v>
      </c>
      <c r="CB78" s="57" t="str">
        <f>IF(SUM('2025_1_Winter:2027_2_Spring'!CB78)&gt;0,AVERAGE('2025_1_Winter:2027_2_Spring'!CB78),"**")</f>
        <v>**</v>
      </c>
      <c r="CC78" s="4" t="str">
        <f>IF(SUM('2025_1_Winter:2027_2_Spring'!CC78)&gt;0,AVERAGE('2025_1_Winter:2027_2_Spring'!CC78),"**")</f>
        <v>**</v>
      </c>
      <c r="CD78" s="4" t="str">
        <f>IF(SUM('2025_1_Winter:2027_2_Spring'!CD78)&gt;0,AVERAGE('2025_1_Winter:2027_2_Spring'!CD78),"**")</f>
        <v>**</v>
      </c>
      <c r="CE78" s="4" t="str">
        <f>IF(SUM('2025_1_Winter:2027_2_Spring'!CE78)&gt;0,AVERAGE('2025_1_Winter:2027_2_Spring'!CE78),"**")</f>
        <v>**</v>
      </c>
      <c r="CF78" s="4" t="str">
        <f>IF(SUM('2025_1_Winter:2027_2_Spring'!CF78)&gt;0,AVERAGE('2025_1_Winter:2027_2_Spring'!CF78),"**")</f>
        <v>**</v>
      </c>
      <c r="CG78" s="4" t="str">
        <f>IF(SUM('2025_1_Winter:2027_2_Spring'!CG78)&gt;0,AVERAGE('2025_1_Winter:2027_2_Spring'!CG78),"**")</f>
        <v>**</v>
      </c>
      <c r="CH78" s="4" t="str">
        <f>IF(SUM('2025_1_Winter:2027_2_Spring'!CH78)&gt;0,AVERAGE('2025_1_Winter:2027_2_Spring'!CH78),"**")</f>
        <v>**</v>
      </c>
      <c r="CI78" s="4" t="str">
        <f>IF(SUM('2025_1_Winter:2027_2_Spring'!CI78)&gt;0,AVERAGE('2025_1_Winter:2027_2_Spring'!CI78),"**")</f>
        <v>**</v>
      </c>
      <c r="CJ78" s="4" t="str">
        <f>IF(SUM('2025_1_Winter:2027_2_Spring'!CJ78)&gt;0,AVERAGE('2025_1_Winter:2027_2_Spring'!CJ78),"**")</f>
        <v>**</v>
      </c>
      <c r="CK78" s="4" t="str">
        <f>IF(SUM('2025_1_Winter:2027_2_Spring'!CK78)&gt;0,AVERAGE('2025_1_Winter:2027_2_Spring'!CK78),"**")</f>
        <v>**</v>
      </c>
      <c r="CL78" s="4" t="str">
        <f>IF(SUM('2025_1_Winter:2027_2_Spring'!CL78)&gt;0,AVERAGE('2025_1_Winter:2027_2_Spring'!CL78),"**")</f>
        <v>**</v>
      </c>
      <c r="CM78" s="4" t="str">
        <f>IF(SUM('2025_1_Winter:2027_2_Spring'!CM78)&gt;0,AVERAGE('2025_1_Winter:2027_2_Spring'!CM78),"**")</f>
        <v>**</v>
      </c>
      <c r="CN78" s="4" t="str">
        <f>IF(SUM('2025_1_Winter:2027_2_Spring'!CN78)&gt;0,AVERAGE('2025_1_Winter:2027_2_Spring'!CN78),"**")</f>
        <v>**</v>
      </c>
      <c r="CO78" s="4" t="str">
        <f>IF(SUM('2025_1_Winter:2027_2_Spring'!CO78)&gt;0,AVERAGE('2025_1_Winter:2027_2_Spring'!CO78),"**")</f>
        <v>**</v>
      </c>
      <c r="CP78" s="4" t="str">
        <f>IF(SUM('2025_1_Winter:2027_2_Spring'!CP78)&gt;0,AVERAGE('2025_1_Winter:2027_2_Spring'!CP78),"**")</f>
        <v>**</v>
      </c>
      <c r="CQ78" s="4" t="str">
        <f>IF(SUM('2025_1_Winter:2027_2_Spring'!CQ78)&gt;0,AVERAGE('2025_1_Winter:2027_2_Spring'!CQ78),"**")</f>
        <v>**</v>
      </c>
      <c r="CR78" s="46" t="str">
        <f>IF(SUM('2025_1_Winter:2027_2_Spring'!CR78)&gt;0,AVERAGE('2025_1_Winter:2027_2_Spring'!CR78),"**")</f>
        <v>**</v>
      </c>
      <c r="CS78" s="4" t="str">
        <f>IF(SUM('2025_1_Winter:2027_2_Spring'!CS78)&gt;0,AVERAGE('2025_1_Winter:2027_2_Spring'!CS78),"**")</f>
        <v>**</v>
      </c>
      <c r="CT78" s="2" t="str">
        <f>IF(SUM('2025_1_Winter:2027_2_Spring'!CT78)&gt;0,AVERAGE('2025_1_Winter:2027_2_Spring'!CT78),"**")</f>
        <v>**</v>
      </c>
      <c r="CU78" s="3"/>
      <c r="CV78" s="3" t="str">
        <f t="shared" si="1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60">
        <f>COUNT('2025_1_Winter:2027_2_Spring'!F79)</f>
        <v>1</v>
      </c>
      <c r="G79" s="17" t="s">
        <v>415</v>
      </c>
      <c r="H79" s="84" t="e">
        <f>IF(SUM(#REF!)&gt;0,AVERAGE(#REF!),"**")</f>
        <v>#REF!</v>
      </c>
      <c r="I79" s="43" t="e">
        <f>IF(SUM(#REF!)&gt;0,AVERAGE(#REF!),"**")</f>
        <v>#REF!</v>
      </c>
      <c r="J79" s="91" t="e">
        <f>IF(SUM(#REF!)&gt;0,AVERAGE(#REF!),"**")</f>
        <v>#REF!</v>
      </c>
      <c r="K79" s="10" t="e">
        <f>IF(SUM(#REF!)&gt;0,AVERAGE(#REF!),"**")</f>
        <v>#REF!</v>
      </c>
      <c r="L79" s="10" t="e">
        <f>IF(SUM(#REF!)&gt;0,AVERAGE(#REF!),"**")</f>
        <v>#REF!</v>
      </c>
      <c r="M79" s="43" t="e">
        <f>IF(SUM(#REF!)&gt;0,AVERAGE(#REF!),"**")</f>
        <v>#REF!</v>
      </c>
      <c r="N79" s="43" t="e">
        <f>IF(SUM(#REF!)&gt;0,AVERAGE(#REF!),"**")</f>
        <v>#REF!</v>
      </c>
      <c r="O79" s="10">
        <f>IF(SUM('2025_1_Winter:2027_2_Spring'!O79)&gt;0,AVERAGE('2025_1_Winter:2027_2_Spring'!O79),"**")</f>
        <v>30.6</v>
      </c>
      <c r="P79" s="80" t="str">
        <f>IF(SUM('2025_1_Winter:2027_2_Spring'!P79)&gt;0,AVERAGE('2025_1_Winter:2027_2_Spring'!P79),"**")</f>
        <v>**</v>
      </c>
      <c r="Q79" s="80" t="str">
        <f>IF(SUM('2025_1_Winter:2027_2_Spring'!Q79)&gt;0,AVERAGE('2025_1_Winter:2027_2_Spring'!Q79),"**")</f>
        <v>**</v>
      </c>
      <c r="R79" s="50">
        <f>IF(SUM('2025_1_Winter:2027_2_Spring'!R79)&gt;0,AVERAGE('2025_1_Winter:2027_2_Spring'!R79),"**")</f>
        <v>1.7210000000000001</v>
      </c>
      <c r="S79" s="4" t="str">
        <f>IF(SUM('2025_1_Winter:2027_2_Spring'!S79)&gt;0,AVERAGE('2025_1_Winter:2027_2_Spring'!S79),"**")</f>
        <v>**</v>
      </c>
      <c r="T79" s="46">
        <f>IF(SUM('2025_1_Winter:2027_2_Spring'!T79)&gt;0,AVERAGE('2025_1_Winter:2027_2_Spring'!T79),"**")</f>
        <v>12</v>
      </c>
      <c r="U79" s="46">
        <f>IF(SUM('2025_1_Winter:2027_2_Spring'!U79)&gt;0,AVERAGE('2025_1_Winter:2027_2_Spring'!U79),"**")</f>
        <v>23.8</v>
      </c>
      <c r="V79" s="46">
        <f>IF(SUM('2025_1_Winter:2027_2_Spring'!V79)&gt;0,AVERAGE('2025_1_Winter:2027_2_Spring'!V79),"**")</f>
        <v>7.0000000000000007E-2</v>
      </c>
      <c r="W79" s="46" t="str">
        <f>IF(SUM('2025_1_Winter:2027_2_Spring'!W79)&gt;0,AVERAGE('2025_1_Winter:2027_2_Spring'!W79),"**")</f>
        <v>**</v>
      </c>
      <c r="X79" s="46">
        <f>IF(SUM('2025_1_Winter:2027_2_Spring'!X79)&gt;0,AVERAGE('2025_1_Winter:2027_2_Spring'!X79),"**")</f>
        <v>15.1</v>
      </c>
      <c r="Y79" s="37">
        <f>IF(SUM('2025_1_Winter:2027_2_Spring'!Y79)&gt;0,AVERAGE('2025_1_Winter:2027_2_Spring'!Y79),"**")</f>
        <v>2.89</v>
      </c>
      <c r="Z79" s="46">
        <f>IF(SUM('2025_1_Winter:2027_2_Spring'!Z79)&gt;0,AVERAGE('2025_1_Winter:2027_2_Spring'!Z79),"**")</f>
        <v>0.02</v>
      </c>
      <c r="AA79" s="46">
        <f>IF(SUM('2025_1_Winter:2027_2_Spring'!AA79)&gt;0,AVERAGE('2025_1_Winter:2027_2_Spring'!AA79),"**")</f>
        <v>30.1</v>
      </c>
      <c r="AB79" s="46">
        <f>IF(SUM('2025_1_Winter:2027_2_Spring'!AB79)&gt;0,AVERAGE('2025_1_Winter:2027_2_Spring'!AB79),"**")</f>
        <v>72.8</v>
      </c>
      <c r="AC79" s="46" t="str">
        <f>IF(SUM('2025_1_Winter:2027_2_Spring'!AC79)&gt;0,AVERAGE('2025_1_Winter:2027_2_Spring'!AC79),"**")</f>
        <v>**</v>
      </c>
      <c r="AD79" s="46">
        <f>IF(SUM('2025_1_Winter:2027_2_Spring'!AD79)&gt;0,AVERAGE('2025_1_Winter:2027_2_Spring'!AD79),"**")</f>
        <v>298</v>
      </c>
      <c r="AE79" s="10" t="str">
        <f>IF(SUM('2025_1_Winter:2027_2_Spring'!AE79)&gt;0,AVERAGE('2025_1_Winter:2027_2_Spring'!AE79),"**")</f>
        <v>**</v>
      </c>
      <c r="AF79" s="37" t="str">
        <f>IF(SUM('2025_1_Winter:2027_2_Spring'!AF79)&gt;0,AVERAGE('2025_1_Winter:2027_2_Spring'!AF79),"**")</f>
        <v>**</v>
      </c>
      <c r="AG79" s="10" t="str">
        <f>IF(SUM('2025_1_Winter:2027_2_Spring'!AG79)&gt;0,AVERAGE('2025_1_Winter:2027_2_Spring'!AG79),"**")</f>
        <v>**</v>
      </c>
      <c r="AH79" s="10" t="str">
        <f>IF(SUM('2025_1_Winter:2027_2_Spring'!AH79)&gt;0,AVERAGE('2025_1_Winter:2027_2_Spring'!AH79),"**")</f>
        <v>**</v>
      </c>
      <c r="AI79" s="10" t="str">
        <f>IF(SUM('2025_1_Winter:2027_2_Spring'!AI79)&gt;0,AVERAGE('2025_1_Winter:2027_2_Spring'!AI79),"**")</f>
        <v>**</v>
      </c>
      <c r="AJ79" s="70" t="str">
        <f>IF(SUM('2025_1_Winter:2027_2_Spring'!AJ79)&gt;0,AVERAGE('2025_1_Winter:2027_2_Spring'!AJ79),"**")</f>
        <v>**</v>
      </c>
      <c r="AK79" s="71" t="str">
        <f>IF(SUM('2025_1_Winter:2027_2_Spring'!AK79)&gt;0,AVERAGE('2025_1_Winter:2027_2_Spring'!AK79),"**")</f>
        <v>**</v>
      </c>
      <c r="AL79" s="37" t="str">
        <f>IF(SUM('2025_1_Winter:2027_2_Spring'!AL79)&gt;0,AVERAGE('2025_1_Winter:2027_2_Spring'!AL79),"**")</f>
        <v>**</v>
      </c>
      <c r="AM79" s="37" t="str">
        <f>IF(SUM('2025_1_Winter:2027_2_Spring'!AM79)&gt;0,AVERAGE('2025_1_Winter:2027_2_Spring'!AM79),"**")</f>
        <v>**</v>
      </c>
      <c r="AN79" s="37">
        <f>IF(SUM('2025_1_Winter:2027_2_Spring'!AN79)&gt;0,AVERAGE('2025_1_Winter:2027_2_Spring'!AN79),"**")</f>
        <v>7.07</v>
      </c>
      <c r="AO79" s="37" t="str">
        <f>IF(SUM('2025_1_Winter:2027_2_Spring'!AO79)&gt;0,AVERAGE('2025_1_Winter:2027_2_Spring'!AO79),"**")</f>
        <v>**</v>
      </c>
      <c r="AP79" s="37" t="str">
        <f>IF(SUM('2025_1_Winter:2027_2_Spring'!AP79)&gt;0,AVERAGE('2025_1_Winter:2027_2_Spring'!AP79),"**")</f>
        <v>**</v>
      </c>
      <c r="AQ79" s="37" t="str">
        <f>IF(SUM('2025_1_Winter:2027_2_Spring'!AQ79)&gt;0,AVERAGE('2025_1_Winter:2027_2_Spring'!AQ79),"**")</f>
        <v>**</v>
      </c>
      <c r="AR79" s="37" t="str">
        <f>IF(SUM('2025_1_Winter:2027_2_Spring'!AR79)&gt;0,AVERAGE('2025_1_Winter:2027_2_Spring'!AR79),"**")</f>
        <v>**</v>
      </c>
      <c r="AS79" s="37" t="str">
        <f>IF(SUM('2025_1_Winter:2027_2_Spring'!AS79)&gt;0,AVERAGE('2025_1_Winter:2027_2_Spring'!AS79),"**")</f>
        <v>**</v>
      </c>
      <c r="AT79" s="37" t="str">
        <f>IF(SUM('2025_1_Winter:2027_2_Spring'!AT79)&gt;0,AVERAGE('2025_1_Winter:2027_2_Spring'!AT79),"**")</f>
        <v>**</v>
      </c>
      <c r="AU79" s="37" t="str">
        <f>IF(SUM('2025_1_Winter:2027_2_Spring'!AU79)&gt;0,AVERAGE('2025_1_Winter:2027_2_Spring'!AU79),"**")</f>
        <v>**</v>
      </c>
      <c r="AV79" s="10" t="str">
        <f>IF(SUM('2025_1_Winter:2027_2_Spring'!AV79)&gt;0,AVERAGE('2025_1_Winter:2027_2_Spring'!AV79),"**")</f>
        <v>**</v>
      </c>
      <c r="AW79" s="10" t="str">
        <f>IF(SUM('2025_1_Winter:2027_2_Spring'!AW79)&gt;0,AVERAGE('2025_1_Winter:2027_2_Spring'!AW79),"**")</f>
        <v>**</v>
      </c>
      <c r="AX79" s="10" t="str">
        <f>IF(SUM('2025_1_Winter:2027_2_Spring'!AX79)&gt;0,AVERAGE('2025_1_Winter:2027_2_Spring'!AX79),"**")</f>
        <v>**</v>
      </c>
      <c r="AY79" s="37">
        <f>IF(SUM('2025_1_Winter:2027_2_Spring'!AY79)&gt;0,AVERAGE('2025_1_Winter:2027_2_Spring'!AY79),"**")</f>
        <v>293</v>
      </c>
      <c r="AZ79" s="87">
        <f>IF(SUM('2025_1_Winter:2027_2_Spring'!AZ79)&gt;0,AVERAGE('2025_1_Winter:2027_2_Spring'!AZ79),"**")</f>
        <v>290</v>
      </c>
      <c r="BA79" s="10" t="str">
        <f>IF(SUM('2025_1_Winter:2027_2_Spring'!BA79)&gt;0,AVERAGE('2025_1_Winter:2027_2_Spring'!BA79),"**")</f>
        <v>**</v>
      </c>
      <c r="BB79" s="27" t="str">
        <f>IF(SUM('2025_1_Winter:2027_2_Spring'!BB79)&gt;0,AVERAGE('2025_1_Winter:2027_2_Spring'!BB79),"**")</f>
        <v>**</v>
      </c>
      <c r="BC79" s="3" t="str">
        <f>IF(SUM('2025_1_Winter:2027_2_Spring'!BC79)&gt;0,AVERAGE('2025_1_Winter:2027_2_Spring'!BC79),"**")</f>
        <v>**</v>
      </c>
      <c r="BD79" s="3" t="str">
        <f>IF(SUM('2025_1_Winter:2027_2_Spring'!BD79)&gt;0,AVERAGE('2025_1_Winter:2027_2_Spring'!BD79),"**")</f>
        <v>**</v>
      </c>
      <c r="BE79" s="3" t="str">
        <f>IF(SUM('2025_1_Winter:2027_2_Spring'!BE79)&gt;0,AVERAGE('2025_1_Winter:2027_2_Spring'!BE79),"**")</f>
        <v>**</v>
      </c>
      <c r="BF79" s="3" t="str">
        <f>IF(SUM('2025_1_Winter:2027_2_Spring'!BF79)&gt;0,AVERAGE('2025_1_Winter:2027_2_Spring'!BF79),"**")</f>
        <v>**</v>
      </c>
      <c r="BG79" s="3" t="str">
        <f>IF(SUM('2025_1_Winter:2027_2_Spring'!BG79)&gt;0,AVERAGE('2025_1_Winter:2027_2_Spring'!BG79),"**")</f>
        <v>**</v>
      </c>
      <c r="BH79" s="3" t="str">
        <f>IF(SUM('2025_1_Winter:2027_2_Spring'!BH79)&gt;0,AVERAGE('2025_1_Winter:2027_2_Spring'!BH79),"**")</f>
        <v>**</v>
      </c>
      <c r="BI79" s="3" t="str">
        <f>IF(SUM('2025_1_Winter:2027_2_Spring'!BI79)&gt;0,AVERAGE('2025_1_Winter:2027_2_Spring'!BI79),"**")</f>
        <v>**</v>
      </c>
      <c r="BJ79" s="3" t="str">
        <f>IF(SUM('2025_1_Winter:2027_2_Spring'!BJ79)&gt;0,AVERAGE('2025_1_Winter:2027_2_Spring'!BJ79),"**")</f>
        <v>**</v>
      </c>
      <c r="BK79" s="3" t="str">
        <f>IF(SUM('2025_1_Winter:2027_2_Spring'!BK79)&gt;0,AVERAGE('2025_1_Winter:2027_2_Spring'!BK79),"**")</f>
        <v>**</v>
      </c>
      <c r="BL79" s="4" t="str">
        <f>IF(SUM('2025_1_Winter:2027_2_Spring'!BL79)&gt;0,AVERAGE('2025_1_Winter:2027_2_Spring'!BL79),"**")</f>
        <v>**</v>
      </c>
      <c r="BM79" s="4" t="str">
        <f>IF(SUM('2025_1_Winter:2027_2_Spring'!BM79)&gt;0,AVERAGE('2025_1_Winter:2027_2_Spring'!BM79),"**")</f>
        <v>**</v>
      </c>
      <c r="BN79" s="4" t="str">
        <f>IF(SUM('2025_1_Winter:2027_2_Spring'!BN79)&gt;0,AVERAGE('2025_1_Winter:2027_2_Spring'!BN79),"**")</f>
        <v>**</v>
      </c>
      <c r="BO79" s="4" t="str">
        <f>IF(SUM('2025_1_Winter:2027_2_Spring'!BO79)&gt;0,AVERAGE('2025_1_Winter:2027_2_Spring'!BO79),"**")</f>
        <v>**</v>
      </c>
      <c r="BP79" s="4" t="str">
        <f>IF(SUM('2025_1_Winter:2027_2_Spring'!BP79)&gt;0,AVERAGE('2025_1_Winter:2027_2_Spring'!BP79),"**")</f>
        <v>**</v>
      </c>
      <c r="BQ79" s="4" t="str">
        <f>IF(SUM('2025_1_Winter:2027_2_Spring'!BQ79)&gt;0,AVERAGE('2025_1_Winter:2027_2_Spring'!BQ79),"**")</f>
        <v>**</v>
      </c>
      <c r="BR79" s="4" t="str">
        <f>IF(SUM('2025_1_Winter:2027_2_Spring'!BR79)&gt;0,AVERAGE('2025_1_Winter:2027_2_Spring'!BR79),"**")</f>
        <v>**</v>
      </c>
      <c r="BS79" s="4" t="str">
        <f>IF(SUM('2025_1_Winter:2027_2_Spring'!BS79)&gt;0,AVERAGE('2025_1_Winter:2027_2_Spring'!BS79),"**")</f>
        <v>**</v>
      </c>
      <c r="BT79" s="4" t="str">
        <f>IF(SUM('2025_1_Winter:2027_2_Spring'!BT79)&gt;0,AVERAGE('2025_1_Winter:2027_2_Spring'!BT79),"**")</f>
        <v>**</v>
      </c>
      <c r="BU79" s="4" t="str">
        <f>IF(SUM('2025_1_Winter:2027_2_Spring'!BU79)&gt;0,AVERAGE('2025_1_Winter:2027_2_Spring'!BU79),"**")</f>
        <v>**</v>
      </c>
      <c r="BV79" s="56" t="str">
        <f>IF(SUM('2025_1_Winter:2027_2_Spring'!BV79)&gt;0,AVERAGE('2025_1_Winter:2027_2_Spring'!BV79),"**")</f>
        <v>**</v>
      </c>
      <c r="BW79" s="57" t="str">
        <f>IF(SUM('2025_1_Winter:2027_2_Spring'!BW79)&gt;0,AVERAGE('2025_1_Winter:2027_2_Spring'!BW79),"**")</f>
        <v>**</v>
      </c>
      <c r="BX79" s="57" t="str">
        <f>IF(SUM('2025_1_Winter:2027_2_Spring'!BX79)&gt;0,AVERAGE('2025_1_Winter:2027_2_Spring'!BX79),"**")</f>
        <v>**</v>
      </c>
      <c r="BY79" s="57" t="str">
        <f>IF(SUM('2025_1_Winter:2027_2_Spring'!BY79)&gt;0,AVERAGE('2025_1_Winter:2027_2_Spring'!BY79),"**")</f>
        <v>**</v>
      </c>
      <c r="BZ79" s="57" t="str">
        <f>IF(SUM('2025_1_Winter:2027_2_Spring'!BZ79)&gt;0,AVERAGE('2025_1_Winter:2027_2_Spring'!BZ79),"**")</f>
        <v>**</v>
      </c>
      <c r="CA79" s="57" t="str">
        <f>IF(SUM('2025_1_Winter:2027_2_Spring'!CA79)&gt;0,AVERAGE('2025_1_Winter:2027_2_Spring'!CA79),"**")</f>
        <v>**</v>
      </c>
      <c r="CB79" s="57" t="str">
        <f>IF(SUM('2025_1_Winter:2027_2_Spring'!CB79)&gt;0,AVERAGE('2025_1_Winter:2027_2_Spring'!CB79),"**")</f>
        <v>**</v>
      </c>
      <c r="CC79" s="4" t="str">
        <f>IF(SUM('2025_1_Winter:2027_2_Spring'!CC79)&gt;0,AVERAGE('2025_1_Winter:2027_2_Spring'!CC79),"**")</f>
        <v>**</v>
      </c>
      <c r="CD79" s="4" t="str">
        <f>IF(SUM('2025_1_Winter:2027_2_Spring'!CD79)&gt;0,AVERAGE('2025_1_Winter:2027_2_Spring'!CD79),"**")</f>
        <v>**</v>
      </c>
      <c r="CE79" s="4" t="str">
        <f>IF(SUM('2025_1_Winter:2027_2_Spring'!CE79)&gt;0,AVERAGE('2025_1_Winter:2027_2_Spring'!CE79),"**")</f>
        <v>**</v>
      </c>
      <c r="CF79" s="4" t="str">
        <f>IF(SUM('2025_1_Winter:2027_2_Spring'!CF79)&gt;0,AVERAGE('2025_1_Winter:2027_2_Spring'!CF79),"**")</f>
        <v>**</v>
      </c>
      <c r="CG79" s="4" t="str">
        <f>IF(SUM('2025_1_Winter:2027_2_Spring'!CG79)&gt;0,AVERAGE('2025_1_Winter:2027_2_Spring'!CG79),"**")</f>
        <v>**</v>
      </c>
      <c r="CH79" s="4" t="str">
        <f>IF(SUM('2025_1_Winter:2027_2_Spring'!CH79)&gt;0,AVERAGE('2025_1_Winter:2027_2_Spring'!CH79),"**")</f>
        <v>**</v>
      </c>
      <c r="CI79" s="4" t="str">
        <f>IF(SUM('2025_1_Winter:2027_2_Spring'!CI79)&gt;0,AVERAGE('2025_1_Winter:2027_2_Spring'!CI79),"**")</f>
        <v>**</v>
      </c>
      <c r="CJ79" s="4" t="str">
        <f>IF(SUM('2025_1_Winter:2027_2_Spring'!CJ79)&gt;0,AVERAGE('2025_1_Winter:2027_2_Spring'!CJ79),"**")</f>
        <v>**</v>
      </c>
      <c r="CK79" s="4" t="str">
        <f>IF(SUM('2025_1_Winter:2027_2_Spring'!CK79)&gt;0,AVERAGE('2025_1_Winter:2027_2_Spring'!CK79),"**")</f>
        <v>**</v>
      </c>
      <c r="CL79" s="4" t="str">
        <f>IF(SUM('2025_1_Winter:2027_2_Spring'!CL79)&gt;0,AVERAGE('2025_1_Winter:2027_2_Spring'!CL79),"**")</f>
        <v>**</v>
      </c>
      <c r="CM79" s="4" t="str">
        <f>IF(SUM('2025_1_Winter:2027_2_Spring'!CM79)&gt;0,AVERAGE('2025_1_Winter:2027_2_Spring'!CM79),"**")</f>
        <v>**</v>
      </c>
      <c r="CN79" s="4" t="str">
        <f>IF(SUM('2025_1_Winter:2027_2_Spring'!CN79)&gt;0,AVERAGE('2025_1_Winter:2027_2_Spring'!CN79),"**")</f>
        <v>**</v>
      </c>
      <c r="CO79" s="4" t="str">
        <f>IF(SUM('2025_1_Winter:2027_2_Spring'!CO79)&gt;0,AVERAGE('2025_1_Winter:2027_2_Spring'!CO79),"**")</f>
        <v>**</v>
      </c>
      <c r="CP79" s="4" t="str">
        <f>IF(SUM('2025_1_Winter:2027_2_Spring'!CP79)&gt;0,AVERAGE('2025_1_Winter:2027_2_Spring'!CP79),"**")</f>
        <v>**</v>
      </c>
      <c r="CQ79" s="4" t="str">
        <f>IF(SUM('2025_1_Winter:2027_2_Spring'!CQ79)&gt;0,AVERAGE('2025_1_Winter:2027_2_Spring'!CQ79),"**")</f>
        <v>**</v>
      </c>
      <c r="CR79" s="46" t="str">
        <f>IF(SUM('2025_1_Winter:2027_2_Spring'!CR79)&gt;0,AVERAGE('2025_1_Winter:2027_2_Spring'!CR79),"**")</f>
        <v>**</v>
      </c>
      <c r="CS79" s="4" t="str">
        <f>IF(SUM('2025_1_Winter:2027_2_Spring'!CS79)&gt;0,AVERAGE('2025_1_Winter:2027_2_Spring'!CS79),"**")</f>
        <v>**</v>
      </c>
      <c r="CT79" s="2" t="str">
        <f>IF(SUM('2025_1_Winter:2027_2_Spring'!CT79)&gt;0,AVERAGE('2025_1_Winter:2027_2_Spring'!CT79),"**")</f>
        <v>**</v>
      </c>
      <c r="CU79" s="3"/>
      <c r="CV79" s="3" t="str">
        <f t="shared" si="1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60">
        <f>COUNT('2025_1_Winter:2027_2_Spring'!F80)</f>
        <v>1</v>
      </c>
      <c r="G80" s="17" t="s">
        <v>420</v>
      </c>
      <c r="H80" s="84" t="e">
        <f>IF(SUM(#REF!)&gt;0,AVERAGE(#REF!),"**")</f>
        <v>#REF!</v>
      </c>
      <c r="I80" s="43" t="e">
        <f>IF(SUM(#REF!)&gt;0,AVERAGE(#REF!),"**")</f>
        <v>#REF!</v>
      </c>
      <c r="J80" s="91" t="e">
        <f>IF(SUM(#REF!)&gt;0,AVERAGE(#REF!),"**")</f>
        <v>#REF!</v>
      </c>
      <c r="K80" s="10" t="e">
        <f>IF(SUM(#REF!)&gt;0,AVERAGE(#REF!),"**")</f>
        <v>#REF!</v>
      </c>
      <c r="L80" s="10" t="e">
        <f>IF(SUM(#REF!)&gt;0,AVERAGE(#REF!),"**")</f>
        <v>#REF!</v>
      </c>
      <c r="M80" s="43" t="e">
        <f>IF(SUM(#REF!)&gt;0,AVERAGE(#REF!),"**")</f>
        <v>#REF!</v>
      </c>
      <c r="N80" s="43" t="e">
        <f>IF(SUM(#REF!)&gt;0,AVERAGE(#REF!),"**")</f>
        <v>#REF!</v>
      </c>
      <c r="O80" s="10">
        <f>IF(SUM('2025_1_Winter:2027_2_Spring'!O80)&gt;0,AVERAGE('2025_1_Winter:2027_2_Spring'!O80),"**")</f>
        <v>17</v>
      </c>
      <c r="P80" s="80" t="str">
        <f>IF(SUM('2025_1_Winter:2027_2_Spring'!P80)&gt;0,AVERAGE('2025_1_Winter:2027_2_Spring'!P80),"**")</f>
        <v>**</v>
      </c>
      <c r="Q80" s="80" t="str">
        <f>IF(SUM('2025_1_Winter:2027_2_Spring'!Q80)&gt;0,AVERAGE('2025_1_Winter:2027_2_Spring'!Q80),"**")</f>
        <v>**</v>
      </c>
      <c r="R80" s="50">
        <f>IF(SUM('2025_1_Winter:2027_2_Spring'!R80)&gt;0,AVERAGE('2025_1_Winter:2027_2_Spring'!R80),"**")</f>
        <v>2.7090000000000001</v>
      </c>
      <c r="S80" s="4" t="str">
        <f>IF(SUM('2025_1_Winter:2027_2_Spring'!S80)&gt;0,AVERAGE('2025_1_Winter:2027_2_Spring'!S80),"**")</f>
        <v>**</v>
      </c>
      <c r="T80" s="46">
        <f>IF(SUM('2025_1_Winter:2027_2_Spring'!T80)&gt;0,AVERAGE('2025_1_Winter:2027_2_Spring'!T80),"**")</f>
        <v>22</v>
      </c>
      <c r="U80" s="46">
        <f>IF(SUM('2025_1_Winter:2027_2_Spring'!U80)&gt;0,AVERAGE('2025_1_Winter:2027_2_Spring'!U80),"**")</f>
        <v>24.8</v>
      </c>
      <c r="V80" s="46">
        <f>IF(SUM('2025_1_Winter:2027_2_Spring'!V80)&gt;0,AVERAGE('2025_1_Winter:2027_2_Spring'!V80),"**")</f>
        <v>0.33</v>
      </c>
      <c r="W80" s="46" t="str">
        <f>IF(SUM('2025_1_Winter:2027_2_Spring'!W80)&gt;0,AVERAGE('2025_1_Winter:2027_2_Spring'!W80),"**")</f>
        <v>**</v>
      </c>
      <c r="X80" s="46">
        <f>IF(SUM('2025_1_Winter:2027_2_Spring'!X80)&gt;0,AVERAGE('2025_1_Winter:2027_2_Spring'!X80),"**")</f>
        <v>55.4</v>
      </c>
      <c r="Y80" s="37">
        <f>IF(SUM('2025_1_Winter:2027_2_Spring'!Y80)&gt;0,AVERAGE('2025_1_Winter:2027_2_Spring'!Y80),"**")</f>
        <v>1.93</v>
      </c>
      <c r="Z80" s="46" t="str">
        <f>IF(SUM('2025_1_Winter:2027_2_Spring'!Z80)&gt;0,AVERAGE('2025_1_Winter:2027_2_Spring'!Z80),"**")</f>
        <v>**</v>
      </c>
      <c r="AA80" s="46">
        <f>IF(SUM('2025_1_Winter:2027_2_Spring'!AA80)&gt;0,AVERAGE('2025_1_Winter:2027_2_Spring'!AA80),"**")</f>
        <v>18.5</v>
      </c>
      <c r="AB80" s="46">
        <f>IF(SUM('2025_1_Winter:2027_2_Spring'!AB80)&gt;0,AVERAGE('2025_1_Winter:2027_2_Spring'!AB80),"**")</f>
        <v>37.4</v>
      </c>
      <c r="AC80" s="46" t="str">
        <f>IF(SUM('2025_1_Winter:2027_2_Spring'!AC80)&gt;0,AVERAGE('2025_1_Winter:2027_2_Spring'!AC80),"**")</f>
        <v>**</v>
      </c>
      <c r="AD80" s="46">
        <f>IF(SUM('2025_1_Winter:2027_2_Spring'!AD80)&gt;0,AVERAGE('2025_1_Winter:2027_2_Spring'!AD80),"**")</f>
        <v>220</v>
      </c>
      <c r="AE80" s="10" t="str">
        <f>IF(SUM('2025_1_Winter:2027_2_Spring'!AE80)&gt;0,AVERAGE('2025_1_Winter:2027_2_Spring'!AE80),"**")</f>
        <v>**</v>
      </c>
      <c r="AF80" s="37">
        <f>IF(SUM('2025_1_Winter:2027_2_Spring'!AF80)&gt;0,AVERAGE('2025_1_Winter:2027_2_Spring'!AF80),"**")</f>
        <v>8.14</v>
      </c>
      <c r="AG80" s="10" t="str">
        <f>IF(SUM('2025_1_Winter:2027_2_Spring'!AG80)&gt;0,AVERAGE('2025_1_Winter:2027_2_Spring'!AG80),"**")</f>
        <v>**</v>
      </c>
      <c r="AH80" s="10" t="str">
        <f>IF(SUM('2025_1_Winter:2027_2_Spring'!AH80)&gt;0,AVERAGE('2025_1_Winter:2027_2_Spring'!AH80),"**")</f>
        <v>**</v>
      </c>
      <c r="AI80" s="10" t="str">
        <f>IF(SUM('2025_1_Winter:2027_2_Spring'!AI80)&gt;0,AVERAGE('2025_1_Winter:2027_2_Spring'!AI80),"**")</f>
        <v>**</v>
      </c>
      <c r="AJ80" s="70">
        <f>IF(SUM('2025_1_Winter:2027_2_Spring'!AJ80)&gt;0,AVERAGE('2025_1_Winter:2027_2_Spring'!AJ80),"**")</f>
        <v>1.55</v>
      </c>
      <c r="AK80" s="71">
        <f>IF(SUM('2025_1_Winter:2027_2_Spring'!AK80)&gt;0,AVERAGE('2025_1_Winter:2027_2_Spring'!AK80),"**")</f>
        <v>6.75</v>
      </c>
      <c r="AL80" s="37">
        <f>IF(SUM('2025_1_Winter:2027_2_Spring'!AL80)&gt;0,AVERAGE('2025_1_Winter:2027_2_Spring'!AL80),"**")</f>
        <v>5.69</v>
      </c>
      <c r="AM80" s="37" t="str">
        <f>IF(SUM('2025_1_Winter:2027_2_Spring'!AM80)&gt;0,AVERAGE('2025_1_Winter:2027_2_Spring'!AM80),"**")</f>
        <v>**</v>
      </c>
      <c r="AN80" s="37">
        <f>IF(SUM('2025_1_Winter:2027_2_Spring'!AN80)&gt;0,AVERAGE('2025_1_Winter:2027_2_Spring'!AN80),"**")</f>
        <v>13.9</v>
      </c>
      <c r="AO80" s="37" t="str">
        <f>IF(SUM('2025_1_Winter:2027_2_Spring'!AO80)&gt;0,AVERAGE('2025_1_Winter:2027_2_Spring'!AO80),"**")</f>
        <v>**</v>
      </c>
      <c r="AP80" s="37" t="str">
        <f>IF(SUM('2025_1_Winter:2027_2_Spring'!AP80)&gt;0,AVERAGE('2025_1_Winter:2027_2_Spring'!AP80),"**")</f>
        <v>**</v>
      </c>
      <c r="AQ80" s="37" t="str">
        <f>IF(SUM('2025_1_Winter:2027_2_Spring'!AQ80)&gt;0,AVERAGE('2025_1_Winter:2027_2_Spring'!AQ80),"**")</f>
        <v>**</v>
      </c>
      <c r="AR80" s="37" t="str">
        <f>IF(SUM('2025_1_Winter:2027_2_Spring'!AR80)&gt;0,AVERAGE('2025_1_Winter:2027_2_Spring'!AR80),"**")</f>
        <v>**</v>
      </c>
      <c r="AS80" s="37" t="str">
        <f>IF(SUM('2025_1_Winter:2027_2_Spring'!AS80)&gt;0,AVERAGE('2025_1_Winter:2027_2_Spring'!AS80),"**")</f>
        <v>**</v>
      </c>
      <c r="AT80" s="37" t="str">
        <f>IF(SUM('2025_1_Winter:2027_2_Spring'!AT80)&gt;0,AVERAGE('2025_1_Winter:2027_2_Spring'!AT80),"**")</f>
        <v>**</v>
      </c>
      <c r="AU80" s="37" t="str">
        <f>IF(SUM('2025_1_Winter:2027_2_Spring'!AU80)&gt;0,AVERAGE('2025_1_Winter:2027_2_Spring'!AU80),"**")</f>
        <v>**</v>
      </c>
      <c r="AV80" s="10" t="str">
        <f>IF(SUM('2025_1_Winter:2027_2_Spring'!AV80)&gt;0,AVERAGE('2025_1_Winter:2027_2_Spring'!AV80),"**")</f>
        <v>**</v>
      </c>
      <c r="AW80" s="10">
        <f>IF(SUM('2025_1_Winter:2027_2_Spring'!AW80)&gt;0,AVERAGE('2025_1_Winter:2027_2_Spring'!AW80),"**")</f>
        <v>11.8</v>
      </c>
      <c r="AX80" s="10" t="str">
        <f>IF(SUM('2025_1_Winter:2027_2_Spring'!AX80)&gt;0,AVERAGE('2025_1_Winter:2027_2_Spring'!AX80),"**")</f>
        <v>**</v>
      </c>
      <c r="AY80" s="37">
        <f>IF(SUM('2025_1_Winter:2027_2_Spring'!AY80)&gt;0,AVERAGE('2025_1_Winter:2027_2_Spring'!AY80),"**")</f>
        <v>76.7</v>
      </c>
      <c r="AZ80" s="87">
        <f>IF(SUM('2025_1_Winter:2027_2_Spring'!AZ80)&gt;0,AVERAGE('2025_1_Winter:2027_2_Spring'!AZ80),"**")</f>
        <v>762</v>
      </c>
      <c r="BA80" s="10" t="str">
        <f>IF(SUM('2025_1_Winter:2027_2_Spring'!BA80)&gt;0,AVERAGE('2025_1_Winter:2027_2_Spring'!BA80),"**")</f>
        <v>**</v>
      </c>
      <c r="BB80" s="27" t="str">
        <f>IF(SUM('2025_1_Winter:2027_2_Spring'!BB80)&gt;0,AVERAGE('2025_1_Winter:2027_2_Spring'!BB80),"**")</f>
        <v>**</v>
      </c>
      <c r="BC80" s="3" t="str">
        <f>IF(SUM('2025_1_Winter:2027_2_Spring'!BC80)&gt;0,AVERAGE('2025_1_Winter:2027_2_Spring'!BC80),"**")</f>
        <v>**</v>
      </c>
      <c r="BD80" s="3" t="str">
        <f>IF(SUM('2025_1_Winter:2027_2_Spring'!BD80)&gt;0,AVERAGE('2025_1_Winter:2027_2_Spring'!BD80),"**")</f>
        <v>**</v>
      </c>
      <c r="BE80" s="3" t="str">
        <f>IF(SUM('2025_1_Winter:2027_2_Spring'!BE80)&gt;0,AVERAGE('2025_1_Winter:2027_2_Spring'!BE80),"**")</f>
        <v>**</v>
      </c>
      <c r="BF80" s="3" t="str">
        <f>IF(SUM('2025_1_Winter:2027_2_Spring'!BF80)&gt;0,AVERAGE('2025_1_Winter:2027_2_Spring'!BF80),"**")</f>
        <v>**</v>
      </c>
      <c r="BG80" s="3" t="str">
        <f>IF(SUM('2025_1_Winter:2027_2_Spring'!BG80)&gt;0,AVERAGE('2025_1_Winter:2027_2_Spring'!BG80),"**")</f>
        <v>**</v>
      </c>
      <c r="BH80" s="3" t="str">
        <f>IF(SUM('2025_1_Winter:2027_2_Spring'!BH80)&gt;0,AVERAGE('2025_1_Winter:2027_2_Spring'!BH80),"**")</f>
        <v>**</v>
      </c>
      <c r="BI80" s="3" t="str">
        <f>IF(SUM('2025_1_Winter:2027_2_Spring'!BI80)&gt;0,AVERAGE('2025_1_Winter:2027_2_Spring'!BI80),"**")</f>
        <v>**</v>
      </c>
      <c r="BJ80" s="3" t="str">
        <f>IF(SUM('2025_1_Winter:2027_2_Spring'!BJ80)&gt;0,AVERAGE('2025_1_Winter:2027_2_Spring'!BJ80),"**")</f>
        <v>**</v>
      </c>
      <c r="BK80" s="3" t="str">
        <f>IF(SUM('2025_1_Winter:2027_2_Spring'!BK80)&gt;0,AVERAGE('2025_1_Winter:2027_2_Spring'!BK80),"**")</f>
        <v>**</v>
      </c>
      <c r="BL80" s="4" t="str">
        <f>IF(SUM('2025_1_Winter:2027_2_Spring'!BL80)&gt;0,AVERAGE('2025_1_Winter:2027_2_Spring'!BL80),"**")</f>
        <v>**</v>
      </c>
      <c r="BM80" s="4" t="str">
        <f>IF(SUM('2025_1_Winter:2027_2_Spring'!BM80)&gt;0,AVERAGE('2025_1_Winter:2027_2_Spring'!BM80),"**")</f>
        <v>**</v>
      </c>
      <c r="BN80" s="4" t="str">
        <f>IF(SUM('2025_1_Winter:2027_2_Spring'!BN80)&gt;0,AVERAGE('2025_1_Winter:2027_2_Spring'!BN80),"**")</f>
        <v>**</v>
      </c>
      <c r="BO80" s="4" t="str">
        <f>IF(SUM('2025_1_Winter:2027_2_Spring'!BO80)&gt;0,AVERAGE('2025_1_Winter:2027_2_Spring'!BO80),"**")</f>
        <v>**</v>
      </c>
      <c r="BP80" s="4" t="str">
        <f>IF(SUM('2025_1_Winter:2027_2_Spring'!BP80)&gt;0,AVERAGE('2025_1_Winter:2027_2_Spring'!BP80),"**")</f>
        <v>**</v>
      </c>
      <c r="BQ80" s="4" t="str">
        <f>IF(SUM('2025_1_Winter:2027_2_Spring'!BQ80)&gt;0,AVERAGE('2025_1_Winter:2027_2_Spring'!BQ80),"**")</f>
        <v>**</v>
      </c>
      <c r="BR80" s="4" t="str">
        <f>IF(SUM('2025_1_Winter:2027_2_Spring'!BR80)&gt;0,AVERAGE('2025_1_Winter:2027_2_Spring'!BR80),"**")</f>
        <v>**</v>
      </c>
      <c r="BS80" s="4" t="str">
        <f>IF(SUM('2025_1_Winter:2027_2_Spring'!BS80)&gt;0,AVERAGE('2025_1_Winter:2027_2_Spring'!BS80),"**")</f>
        <v>**</v>
      </c>
      <c r="BT80" s="4" t="str">
        <f>IF(SUM('2025_1_Winter:2027_2_Spring'!BT80)&gt;0,AVERAGE('2025_1_Winter:2027_2_Spring'!BT80),"**")</f>
        <v>**</v>
      </c>
      <c r="BU80" s="4" t="str">
        <f>IF(SUM('2025_1_Winter:2027_2_Spring'!BU80)&gt;0,AVERAGE('2025_1_Winter:2027_2_Spring'!BU80),"**")</f>
        <v>**</v>
      </c>
      <c r="BV80" s="56" t="str">
        <f>IF(SUM('2025_1_Winter:2027_2_Spring'!BV80)&gt;0,AVERAGE('2025_1_Winter:2027_2_Spring'!BV80),"**")</f>
        <v>**</v>
      </c>
      <c r="BW80" s="57" t="str">
        <f>IF(SUM('2025_1_Winter:2027_2_Spring'!BW80)&gt;0,AVERAGE('2025_1_Winter:2027_2_Spring'!BW80),"**")</f>
        <v>**</v>
      </c>
      <c r="BX80" s="57" t="str">
        <f>IF(SUM('2025_1_Winter:2027_2_Spring'!BX80)&gt;0,AVERAGE('2025_1_Winter:2027_2_Spring'!BX80),"**")</f>
        <v>**</v>
      </c>
      <c r="BY80" s="57" t="str">
        <f>IF(SUM('2025_1_Winter:2027_2_Spring'!BY80)&gt;0,AVERAGE('2025_1_Winter:2027_2_Spring'!BY80),"**")</f>
        <v>**</v>
      </c>
      <c r="BZ80" s="57" t="str">
        <f>IF(SUM('2025_1_Winter:2027_2_Spring'!BZ80)&gt;0,AVERAGE('2025_1_Winter:2027_2_Spring'!BZ80),"**")</f>
        <v>**</v>
      </c>
      <c r="CA80" s="57" t="str">
        <f>IF(SUM('2025_1_Winter:2027_2_Spring'!CA80)&gt;0,AVERAGE('2025_1_Winter:2027_2_Spring'!CA80),"**")</f>
        <v>**</v>
      </c>
      <c r="CB80" s="57" t="str">
        <f>IF(SUM('2025_1_Winter:2027_2_Spring'!CB80)&gt;0,AVERAGE('2025_1_Winter:2027_2_Spring'!CB80),"**")</f>
        <v>**</v>
      </c>
      <c r="CC80" s="4" t="str">
        <f>IF(SUM('2025_1_Winter:2027_2_Spring'!CC80)&gt;0,AVERAGE('2025_1_Winter:2027_2_Spring'!CC80),"**")</f>
        <v>**</v>
      </c>
      <c r="CD80" s="4" t="str">
        <f>IF(SUM('2025_1_Winter:2027_2_Spring'!CD80)&gt;0,AVERAGE('2025_1_Winter:2027_2_Spring'!CD80),"**")</f>
        <v>**</v>
      </c>
      <c r="CE80" s="4" t="str">
        <f>IF(SUM('2025_1_Winter:2027_2_Spring'!CE80)&gt;0,AVERAGE('2025_1_Winter:2027_2_Spring'!CE80),"**")</f>
        <v>**</v>
      </c>
      <c r="CF80" s="4" t="str">
        <f>IF(SUM('2025_1_Winter:2027_2_Spring'!CF80)&gt;0,AVERAGE('2025_1_Winter:2027_2_Spring'!CF80),"**")</f>
        <v>**</v>
      </c>
      <c r="CG80" s="4" t="str">
        <f>IF(SUM('2025_1_Winter:2027_2_Spring'!CG80)&gt;0,AVERAGE('2025_1_Winter:2027_2_Spring'!CG80),"**")</f>
        <v>**</v>
      </c>
      <c r="CH80" s="4" t="str">
        <f>IF(SUM('2025_1_Winter:2027_2_Spring'!CH80)&gt;0,AVERAGE('2025_1_Winter:2027_2_Spring'!CH80),"**")</f>
        <v>**</v>
      </c>
      <c r="CI80" s="4" t="str">
        <f>IF(SUM('2025_1_Winter:2027_2_Spring'!CI80)&gt;0,AVERAGE('2025_1_Winter:2027_2_Spring'!CI80),"**")</f>
        <v>**</v>
      </c>
      <c r="CJ80" s="4" t="str">
        <f>IF(SUM('2025_1_Winter:2027_2_Spring'!CJ80)&gt;0,AVERAGE('2025_1_Winter:2027_2_Spring'!CJ80),"**")</f>
        <v>**</v>
      </c>
      <c r="CK80" s="4" t="str">
        <f>IF(SUM('2025_1_Winter:2027_2_Spring'!CK80)&gt;0,AVERAGE('2025_1_Winter:2027_2_Spring'!CK80),"**")</f>
        <v>**</v>
      </c>
      <c r="CL80" s="4" t="str">
        <f>IF(SUM('2025_1_Winter:2027_2_Spring'!CL80)&gt;0,AVERAGE('2025_1_Winter:2027_2_Spring'!CL80),"**")</f>
        <v>**</v>
      </c>
      <c r="CM80" s="4" t="str">
        <f>IF(SUM('2025_1_Winter:2027_2_Spring'!CM80)&gt;0,AVERAGE('2025_1_Winter:2027_2_Spring'!CM80),"**")</f>
        <v>**</v>
      </c>
      <c r="CN80" s="4" t="str">
        <f>IF(SUM('2025_1_Winter:2027_2_Spring'!CN80)&gt;0,AVERAGE('2025_1_Winter:2027_2_Spring'!CN80),"**")</f>
        <v>**</v>
      </c>
      <c r="CO80" s="4" t="str">
        <f>IF(SUM('2025_1_Winter:2027_2_Spring'!CO80)&gt;0,AVERAGE('2025_1_Winter:2027_2_Spring'!CO80),"**")</f>
        <v>**</v>
      </c>
      <c r="CP80" s="4" t="str">
        <f>IF(SUM('2025_1_Winter:2027_2_Spring'!CP80)&gt;0,AVERAGE('2025_1_Winter:2027_2_Spring'!CP80),"**")</f>
        <v>**</v>
      </c>
      <c r="CQ80" s="4" t="str">
        <f>IF(SUM('2025_1_Winter:2027_2_Spring'!CQ80)&gt;0,AVERAGE('2025_1_Winter:2027_2_Spring'!CQ80),"**")</f>
        <v>**</v>
      </c>
      <c r="CR80" s="46" t="str">
        <f>IF(SUM('2025_1_Winter:2027_2_Spring'!CR80)&gt;0,AVERAGE('2025_1_Winter:2027_2_Spring'!CR80),"**")</f>
        <v>**</v>
      </c>
      <c r="CS80" s="4" t="str">
        <f>IF(SUM('2025_1_Winter:2027_2_Spring'!CS80)&gt;0,AVERAGE('2025_1_Winter:2027_2_Spring'!CS80),"**")</f>
        <v>**</v>
      </c>
      <c r="CT80" s="2" t="str">
        <f>IF(SUM('2025_1_Winter:2027_2_Spring'!CT80)&gt;0,AVERAGE('2025_1_Winter:2027_2_Spring'!CT80),"**")</f>
        <v>**</v>
      </c>
      <c r="CU80" s="3"/>
      <c r="CV80" s="3" t="str">
        <f t="shared" si="1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60">
        <f>COUNT('2025_1_Winter:2027_2_Spring'!F81)</f>
        <v>1</v>
      </c>
      <c r="G81" s="17" t="s">
        <v>425</v>
      </c>
      <c r="H81" s="84" t="e">
        <f>IF(SUM(#REF!)&gt;0,AVERAGE(#REF!),"**")</f>
        <v>#REF!</v>
      </c>
      <c r="I81" s="43" t="e">
        <f>IF(SUM(#REF!)&gt;0,AVERAGE(#REF!),"**")</f>
        <v>#REF!</v>
      </c>
      <c r="J81" s="91" t="e">
        <f>IF(SUM(#REF!)&gt;0,AVERAGE(#REF!),"**")</f>
        <v>#REF!</v>
      </c>
      <c r="K81" s="10" t="e">
        <f>IF(SUM(#REF!)&gt;0,AVERAGE(#REF!),"**")</f>
        <v>#REF!</v>
      </c>
      <c r="L81" s="10" t="e">
        <f>IF(SUM(#REF!)&gt;0,AVERAGE(#REF!),"**")</f>
        <v>#REF!</v>
      </c>
      <c r="M81" s="43" t="e">
        <f>IF(SUM(#REF!)&gt;0,AVERAGE(#REF!),"**")</f>
        <v>#REF!</v>
      </c>
      <c r="N81" s="43" t="e">
        <f>IF(SUM(#REF!)&gt;0,AVERAGE(#REF!),"**")</f>
        <v>#REF!</v>
      </c>
      <c r="O81" s="10">
        <f>IF(SUM('2025_1_Winter:2027_2_Spring'!O81)&gt;0,AVERAGE('2025_1_Winter:2027_2_Spring'!O81),"**")</f>
        <v>37.9</v>
      </c>
      <c r="P81" s="80" t="str">
        <f>IF(SUM('2025_1_Winter:2027_2_Spring'!P81)&gt;0,AVERAGE('2025_1_Winter:2027_2_Spring'!P81),"**")</f>
        <v>**</v>
      </c>
      <c r="Q81" s="80" t="str">
        <f>IF(SUM('2025_1_Winter:2027_2_Spring'!Q81)&gt;0,AVERAGE('2025_1_Winter:2027_2_Spring'!Q81),"**")</f>
        <v>**</v>
      </c>
      <c r="R81" s="50">
        <f>IF(SUM('2025_1_Winter:2027_2_Spring'!R81)&gt;0,AVERAGE('2025_1_Winter:2027_2_Spring'!R81),"**")</f>
        <v>5.907</v>
      </c>
      <c r="S81" s="4" t="str">
        <f>IF(SUM('2025_1_Winter:2027_2_Spring'!S81)&gt;0,AVERAGE('2025_1_Winter:2027_2_Spring'!S81),"**")</f>
        <v>**</v>
      </c>
      <c r="T81" s="46">
        <f>IF(SUM('2025_1_Winter:2027_2_Spring'!T81)&gt;0,AVERAGE('2025_1_Winter:2027_2_Spring'!T81),"**")</f>
        <v>58</v>
      </c>
      <c r="U81" s="46">
        <f>IF(SUM('2025_1_Winter:2027_2_Spring'!U81)&gt;0,AVERAGE('2025_1_Winter:2027_2_Spring'!U81),"**")</f>
        <v>88</v>
      </c>
      <c r="V81" s="46">
        <f>IF(SUM('2025_1_Winter:2027_2_Spring'!V81)&gt;0,AVERAGE('2025_1_Winter:2027_2_Spring'!V81),"**")</f>
        <v>0.46</v>
      </c>
      <c r="W81" s="46" t="str">
        <f>IF(SUM('2025_1_Winter:2027_2_Spring'!W81)&gt;0,AVERAGE('2025_1_Winter:2027_2_Spring'!W81),"**")</f>
        <v>**</v>
      </c>
      <c r="X81" s="46">
        <f>IF(SUM('2025_1_Winter:2027_2_Spring'!X81)&gt;0,AVERAGE('2025_1_Winter:2027_2_Spring'!X81),"**")</f>
        <v>51.8</v>
      </c>
      <c r="Y81" s="37">
        <f>IF(SUM('2025_1_Winter:2027_2_Spring'!Y81)&gt;0,AVERAGE('2025_1_Winter:2027_2_Spring'!Y81),"**")</f>
        <v>1.35</v>
      </c>
      <c r="Z81" s="46">
        <f>IF(SUM('2025_1_Winter:2027_2_Spring'!Z81)&gt;0,AVERAGE('2025_1_Winter:2027_2_Spring'!Z81),"**")</f>
        <v>0.02</v>
      </c>
      <c r="AA81" s="46">
        <f>IF(SUM('2025_1_Winter:2027_2_Spring'!AA81)&gt;0,AVERAGE('2025_1_Winter:2027_2_Spring'!AA81),"**")</f>
        <v>41.2</v>
      </c>
      <c r="AB81" s="46">
        <f>IF(SUM('2025_1_Winter:2027_2_Spring'!AB81)&gt;0,AVERAGE('2025_1_Winter:2027_2_Spring'!AB81),"**")</f>
        <v>83.9</v>
      </c>
      <c r="AC81" s="46" t="str">
        <f>IF(SUM('2025_1_Winter:2027_2_Spring'!AC81)&gt;0,AVERAGE('2025_1_Winter:2027_2_Spring'!AC81),"**")</f>
        <v>**</v>
      </c>
      <c r="AD81" s="46">
        <f>IF(SUM('2025_1_Winter:2027_2_Spring'!AD81)&gt;0,AVERAGE('2025_1_Winter:2027_2_Spring'!AD81),"**")</f>
        <v>320</v>
      </c>
      <c r="AE81" s="10" t="str">
        <f>IF(SUM('2025_1_Winter:2027_2_Spring'!AE81)&gt;0,AVERAGE('2025_1_Winter:2027_2_Spring'!AE81),"**")</f>
        <v>**</v>
      </c>
      <c r="AF81" s="37">
        <f>IF(SUM('2025_1_Winter:2027_2_Spring'!AF81)&gt;0,AVERAGE('2025_1_Winter:2027_2_Spring'!AF81),"**")</f>
        <v>3.79</v>
      </c>
      <c r="AG81" s="10" t="str">
        <f>IF(SUM('2025_1_Winter:2027_2_Spring'!AG81)&gt;0,AVERAGE('2025_1_Winter:2027_2_Spring'!AG81),"**")</f>
        <v>**</v>
      </c>
      <c r="AH81" s="10" t="str">
        <f>IF(SUM('2025_1_Winter:2027_2_Spring'!AH81)&gt;0,AVERAGE('2025_1_Winter:2027_2_Spring'!AH81),"**")</f>
        <v>**</v>
      </c>
      <c r="AI81" s="10" t="str">
        <f>IF(SUM('2025_1_Winter:2027_2_Spring'!AI81)&gt;0,AVERAGE('2025_1_Winter:2027_2_Spring'!AI81),"**")</f>
        <v>**</v>
      </c>
      <c r="AJ81" s="70">
        <f>IF(SUM('2025_1_Winter:2027_2_Spring'!AJ81)&gt;0,AVERAGE('2025_1_Winter:2027_2_Spring'!AJ81),"**")</f>
        <v>2.29</v>
      </c>
      <c r="AK81" s="71" t="str">
        <f>IF(SUM('2025_1_Winter:2027_2_Spring'!AK81)&gt;0,AVERAGE('2025_1_Winter:2027_2_Spring'!AK81),"**")</f>
        <v>**</v>
      </c>
      <c r="AL81" s="37">
        <f>IF(SUM('2025_1_Winter:2027_2_Spring'!AL81)&gt;0,AVERAGE('2025_1_Winter:2027_2_Spring'!AL81),"**")</f>
        <v>11.2</v>
      </c>
      <c r="AM81" s="37" t="str">
        <f>IF(SUM('2025_1_Winter:2027_2_Spring'!AM81)&gt;0,AVERAGE('2025_1_Winter:2027_2_Spring'!AM81),"**")</f>
        <v>**</v>
      </c>
      <c r="AN81" s="37">
        <f>IF(SUM('2025_1_Winter:2027_2_Spring'!AN81)&gt;0,AVERAGE('2025_1_Winter:2027_2_Spring'!AN81),"**")</f>
        <v>10.6</v>
      </c>
      <c r="AO81" s="37" t="str">
        <f>IF(SUM('2025_1_Winter:2027_2_Spring'!AO81)&gt;0,AVERAGE('2025_1_Winter:2027_2_Spring'!AO81),"**")</f>
        <v>**</v>
      </c>
      <c r="AP81" s="37" t="str">
        <f>IF(SUM('2025_1_Winter:2027_2_Spring'!AP81)&gt;0,AVERAGE('2025_1_Winter:2027_2_Spring'!AP81),"**")</f>
        <v>**</v>
      </c>
      <c r="AQ81" s="37" t="str">
        <f>IF(SUM('2025_1_Winter:2027_2_Spring'!AQ81)&gt;0,AVERAGE('2025_1_Winter:2027_2_Spring'!AQ81),"**")</f>
        <v>**</v>
      </c>
      <c r="AR81" s="37" t="str">
        <f>IF(SUM('2025_1_Winter:2027_2_Spring'!AR81)&gt;0,AVERAGE('2025_1_Winter:2027_2_Spring'!AR81),"**")</f>
        <v>**</v>
      </c>
      <c r="AS81" s="37" t="str">
        <f>IF(SUM('2025_1_Winter:2027_2_Spring'!AS81)&gt;0,AVERAGE('2025_1_Winter:2027_2_Spring'!AS81),"**")</f>
        <v>**</v>
      </c>
      <c r="AT81" s="37" t="str">
        <f>IF(SUM('2025_1_Winter:2027_2_Spring'!AT81)&gt;0,AVERAGE('2025_1_Winter:2027_2_Spring'!AT81),"**")</f>
        <v>**</v>
      </c>
      <c r="AU81" s="37" t="str">
        <f>IF(SUM('2025_1_Winter:2027_2_Spring'!AU81)&gt;0,AVERAGE('2025_1_Winter:2027_2_Spring'!AU81),"**")</f>
        <v>**</v>
      </c>
      <c r="AV81" s="10" t="str">
        <f>IF(SUM('2025_1_Winter:2027_2_Spring'!AV81)&gt;0,AVERAGE('2025_1_Winter:2027_2_Spring'!AV81),"**")</f>
        <v>**</v>
      </c>
      <c r="AW81" s="10">
        <f>IF(SUM('2025_1_Winter:2027_2_Spring'!AW81)&gt;0,AVERAGE('2025_1_Winter:2027_2_Spring'!AW81),"**")</f>
        <v>8.39</v>
      </c>
      <c r="AX81" s="10" t="str">
        <f>IF(SUM('2025_1_Winter:2027_2_Spring'!AX81)&gt;0,AVERAGE('2025_1_Winter:2027_2_Spring'!AX81),"**")</f>
        <v>**</v>
      </c>
      <c r="AY81" s="37">
        <f>IF(SUM('2025_1_Winter:2027_2_Spring'!AY81)&gt;0,AVERAGE('2025_1_Winter:2027_2_Spring'!AY81),"**")</f>
        <v>85.8</v>
      </c>
      <c r="AZ81" s="87">
        <f>IF(SUM('2025_1_Winter:2027_2_Spring'!AZ81)&gt;0,AVERAGE('2025_1_Winter:2027_2_Spring'!AZ81),"**")</f>
        <v>904</v>
      </c>
      <c r="BA81" s="10" t="str">
        <f>IF(SUM('2025_1_Winter:2027_2_Spring'!BA81)&gt;0,AVERAGE('2025_1_Winter:2027_2_Spring'!BA81),"**")</f>
        <v>**</v>
      </c>
      <c r="BB81" s="27" t="str">
        <f>IF(SUM('2025_1_Winter:2027_2_Spring'!BB81)&gt;0,AVERAGE('2025_1_Winter:2027_2_Spring'!BB81),"**")</f>
        <v>**</v>
      </c>
      <c r="BC81" s="3" t="str">
        <f>IF(SUM('2025_1_Winter:2027_2_Spring'!BC81)&gt;0,AVERAGE('2025_1_Winter:2027_2_Spring'!BC81),"**")</f>
        <v>**</v>
      </c>
      <c r="BD81" s="3" t="str">
        <f>IF(SUM('2025_1_Winter:2027_2_Spring'!BD81)&gt;0,AVERAGE('2025_1_Winter:2027_2_Spring'!BD81),"**")</f>
        <v>**</v>
      </c>
      <c r="BE81" s="3" t="str">
        <f>IF(SUM('2025_1_Winter:2027_2_Spring'!BE81)&gt;0,AVERAGE('2025_1_Winter:2027_2_Spring'!BE81),"**")</f>
        <v>**</v>
      </c>
      <c r="BF81" s="3" t="str">
        <f>IF(SUM('2025_1_Winter:2027_2_Spring'!BF81)&gt;0,AVERAGE('2025_1_Winter:2027_2_Spring'!BF81),"**")</f>
        <v>**</v>
      </c>
      <c r="BG81" s="3" t="str">
        <f>IF(SUM('2025_1_Winter:2027_2_Spring'!BG81)&gt;0,AVERAGE('2025_1_Winter:2027_2_Spring'!BG81),"**")</f>
        <v>**</v>
      </c>
      <c r="BH81" s="3" t="str">
        <f>IF(SUM('2025_1_Winter:2027_2_Spring'!BH81)&gt;0,AVERAGE('2025_1_Winter:2027_2_Spring'!BH81),"**")</f>
        <v>**</v>
      </c>
      <c r="BI81" s="3" t="str">
        <f>IF(SUM('2025_1_Winter:2027_2_Spring'!BI81)&gt;0,AVERAGE('2025_1_Winter:2027_2_Spring'!BI81),"**")</f>
        <v>**</v>
      </c>
      <c r="BJ81" s="3" t="str">
        <f>IF(SUM('2025_1_Winter:2027_2_Spring'!BJ81)&gt;0,AVERAGE('2025_1_Winter:2027_2_Spring'!BJ81),"**")</f>
        <v>**</v>
      </c>
      <c r="BK81" s="3" t="str">
        <f>IF(SUM('2025_1_Winter:2027_2_Spring'!BK81)&gt;0,AVERAGE('2025_1_Winter:2027_2_Spring'!BK81),"**")</f>
        <v>**</v>
      </c>
      <c r="BL81" s="4" t="str">
        <f>IF(SUM('2025_1_Winter:2027_2_Spring'!BL81)&gt;0,AVERAGE('2025_1_Winter:2027_2_Spring'!BL81),"**")</f>
        <v>**</v>
      </c>
      <c r="BM81" s="4" t="str">
        <f>IF(SUM('2025_1_Winter:2027_2_Spring'!BM81)&gt;0,AVERAGE('2025_1_Winter:2027_2_Spring'!BM81),"**")</f>
        <v>**</v>
      </c>
      <c r="BN81" s="4" t="str">
        <f>IF(SUM('2025_1_Winter:2027_2_Spring'!BN81)&gt;0,AVERAGE('2025_1_Winter:2027_2_Spring'!BN81),"**")</f>
        <v>**</v>
      </c>
      <c r="BO81" s="4" t="str">
        <f>IF(SUM('2025_1_Winter:2027_2_Spring'!BO81)&gt;0,AVERAGE('2025_1_Winter:2027_2_Spring'!BO81),"**")</f>
        <v>**</v>
      </c>
      <c r="BP81" s="4" t="str">
        <f>IF(SUM('2025_1_Winter:2027_2_Spring'!BP81)&gt;0,AVERAGE('2025_1_Winter:2027_2_Spring'!BP81),"**")</f>
        <v>**</v>
      </c>
      <c r="BQ81" s="4" t="str">
        <f>IF(SUM('2025_1_Winter:2027_2_Spring'!BQ81)&gt;0,AVERAGE('2025_1_Winter:2027_2_Spring'!BQ81),"**")</f>
        <v>**</v>
      </c>
      <c r="BR81" s="4" t="str">
        <f>IF(SUM('2025_1_Winter:2027_2_Spring'!BR81)&gt;0,AVERAGE('2025_1_Winter:2027_2_Spring'!BR81),"**")</f>
        <v>**</v>
      </c>
      <c r="BS81" s="4" t="str">
        <f>IF(SUM('2025_1_Winter:2027_2_Spring'!BS81)&gt;0,AVERAGE('2025_1_Winter:2027_2_Spring'!BS81),"**")</f>
        <v>**</v>
      </c>
      <c r="BT81" s="4" t="str">
        <f>IF(SUM('2025_1_Winter:2027_2_Spring'!BT81)&gt;0,AVERAGE('2025_1_Winter:2027_2_Spring'!BT81),"**")</f>
        <v>**</v>
      </c>
      <c r="BU81" s="4" t="str">
        <f>IF(SUM('2025_1_Winter:2027_2_Spring'!BU81)&gt;0,AVERAGE('2025_1_Winter:2027_2_Spring'!BU81),"**")</f>
        <v>**</v>
      </c>
      <c r="BV81" s="56" t="str">
        <f>IF(SUM('2025_1_Winter:2027_2_Spring'!BV81)&gt;0,AVERAGE('2025_1_Winter:2027_2_Spring'!BV81),"**")</f>
        <v>**</v>
      </c>
      <c r="BW81" s="57" t="str">
        <f>IF(SUM('2025_1_Winter:2027_2_Spring'!BW81)&gt;0,AVERAGE('2025_1_Winter:2027_2_Spring'!BW81),"**")</f>
        <v>**</v>
      </c>
      <c r="BX81" s="57" t="str">
        <f>IF(SUM('2025_1_Winter:2027_2_Spring'!BX81)&gt;0,AVERAGE('2025_1_Winter:2027_2_Spring'!BX81),"**")</f>
        <v>**</v>
      </c>
      <c r="BY81" s="57" t="str">
        <f>IF(SUM('2025_1_Winter:2027_2_Spring'!BY81)&gt;0,AVERAGE('2025_1_Winter:2027_2_Spring'!BY81),"**")</f>
        <v>**</v>
      </c>
      <c r="BZ81" s="57" t="str">
        <f>IF(SUM('2025_1_Winter:2027_2_Spring'!BZ81)&gt;0,AVERAGE('2025_1_Winter:2027_2_Spring'!BZ81),"**")</f>
        <v>**</v>
      </c>
      <c r="CA81" s="57" t="str">
        <f>IF(SUM('2025_1_Winter:2027_2_Spring'!CA81)&gt;0,AVERAGE('2025_1_Winter:2027_2_Spring'!CA81),"**")</f>
        <v>**</v>
      </c>
      <c r="CB81" s="57" t="str">
        <f>IF(SUM('2025_1_Winter:2027_2_Spring'!CB81)&gt;0,AVERAGE('2025_1_Winter:2027_2_Spring'!CB81),"**")</f>
        <v>**</v>
      </c>
      <c r="CC81" s="4" t="str">
        <f>IF(SUM('2025_1_Winter:2027_2_Spring'!CC81)&gt;0,AVERAGE('2025_1_Winter:2027_2_Spring'!CC81),"**")</f>
        <v>**</v>
      </c>
      <c r="CD81" s="4" t="str">
        <f>IF(SUM('2025_1_Winter:2027_2_Spring'!CD81)&gt;0,AVERAGE('2025_1_Winter:2027_2_Spring'!CD81),"**")</f>
        <v>**</v>
      </c>
      <c r="CE81" s="4" t="str">
        <f>IF(SUM('2025_1_Winter:2027_2_Spring'!CE81)&gt;0,AVERAGE('2025_1_Winter:2027_2_Spring'!CE81),"**")</f>
        <v>**</v>
      </c>
      <c r="CF81" s="4" t="str">
        <f>IF(SUM('2025_1_Winter:2027_2_Spring'!CF81)&gt;0,AVERAGE('2025_1_Winter:2027_2_Spring'!CF81),"**")</f>
        <v>**</v>
      </c>
      <c r="CG81" s="4" t="str">
        <f>IF(SUM('2025_1_Winter:2027_2_Spring'!CG81)&gt;0,AVERAGE('2025_1_Winter:2027_2_Spring'!CG81),"**")</f>
        <v>**</v>
      </c>
      <c r="CH81" s="4" t="str">
        <f>IF(SUM('2025_1_Winter:2027_2_Spring'!CH81)&gt;0,AVERAGE('2025_1_Winter:2027_2_Spring'!CH81),"**")</f>
        <v>**</v>
      </c>
      <c r="CI81" s="4" t="str">
        <f>IF(SUM('2025_1_Winter:2027_2_Spring'!CI81)&gt;0,AVERAGE('2025_1_Winter:2027_2_Spring'!CI81),"**")</f>
        <v>**</v>
      </c>
      <c r="CJ81" s="4" t="str">
        <f>IF(SUM('2025_1_Winter:2027_2_Spring'!CJ81)&gt;0,AVERAGE('2025_1_Winter:2027_2_Spring'!CJ81),"**")</f>
        <v>**</v>
      </c>
      <c r="CK81" s="4" t="str">
        <f>IF(SUM('2025_1_Winter:2027_2_Spring'!CK81)&gt;0,AVERAGE('2025_1_Winter:2027_2_Spring'!CK81),"**")</f>
        <v>**</v>
      </c>
      <c r="CL81" s="4" t="str">
        <f>IF(SUM('2025_1_Winter:2027_2_Spring'!CL81)&gt;0,AVERAGE('2025_1_Winter:2027_2_Spring'!CL81),"**")</f>
        <v>**</v>
      </c>
      <c r="CM81" s="4" t="str">
        <f>IF(SUM('2025_1_Winter:2027_2_Spring'!CM81)&gt;0,AVERAGE('2025_1_Winter:2027_2_Spring'!CM81),"**")</f>
        <v>**</v>
      </c>
      <c r="CN81" s="4" t="str">
        <f>IF(SUM('2025_1_Winter:2027_2_Spring'!CN81)&gt;0,AVERAGE('2025_1_Winter:2027_2_Spring'!CN81),"**")</f>
        <v>**</v>
      </c>
      <c r="CO81" s="4" t="str">
        <f>IF(SUM('2025_1_Winter:2027_2_Spring'!CO81)&gt;0,AVERAGE('2025_1_Winter:2027_2_Spring'!CO81),"**")</f>
        <v>**</v>
      </c>
      <c r="CP81" s="4" t="str">
        <f>IF(SUM('2025_1_Winter:2027_2_Spring'!CP81)&gt;0,AVERAGE('2025_1_Winter:2027_2_Spring'!CP81),"**")</f>
        <v>**</v>
      </c>
      <c r="CQ81" s="4" t="str">
        <f>IF(SUM('2025_1_Winter:2027_2_Spring'!CQ81)&gt;0,AVERAGE('2025_1_Winter:2027_2_Spring'!CQ81),"**")</f>
        <v>**</v>
      </c>
      <c r="CR81" s="46" t="str">
        <f>IF(SUM('2025_1_Winter:2027_2_Spring'!CR81)&gt;0,AVERAGE('2025_1_Winter:2027_2_Spring'!CR81),"**")</f>
        <v>**</v>
      </c>
      <c r="CS81" s="4" t="str">
        <f>IF(SUM('2025_1_Winter:2027_2_Spring'!CS81)&gt;0,AVERAGE('2025_1_Winter:2027_2_Spring'!CS81),"**")</f>
        <v>**</v>
      </c>
      <c r="CT81" s="2" t="str">
        <f>IF(SUM('2025_1_Winter:2027_2_Spring'!CT81)&gt;0,AVERAGE('2025_1_Winter:2027_2_Spring'!CT81),"**")</f>
        <v>**</v>
      </c>
      <c r="CU81" s="3"/>
      <c r="CV81" s="3" t="str">
        <f t="shared" si="1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60">
        <f>COUNT('2025_1_Winter:2027_2_Spring'!F82)</f>
        <v>1</v>
      </c>
      <c r="G82" s="17" t="s">
        <v>428</v>
      </c>
      <c r="H82" s="84" t="e">
        <f>IF(SUM(#REF!)&gt;0,AVERAGE(#REF!),"**")</f>
        <v>#REF!</v>
      </c>
      <c r="I82" s="43" t="e">
        <f>IF(SUM(#REF!)&gt;0,AVERAGE(#REF!),"**")</f>
        <v>#REF!</v>
      </c>
      <c r="J82" s="91" t="e">
        <f>IF(SUM(#REF!)&gt;0,AVERAGE(#REF!),"**")</f>
        <v>#REF!</v>
      </c>
      <c r="K82" s="10" t="e">
        <f>IF(SUM(#REF!)&gt;0,AVERAGE(#REF!),"**")</f>
        <v>#REF!</v>
      </c>
      <c r="L82" s="10" t="e">
        <f>IF(SUM(#REF!)&gt;0,AVERAGE(#REF!),"**")</f>
        <v>#REF!</v>
      </c>
      <c r="M82" s="43" t="e">
        <f>IF(SUM(#REF!)&gt;0,AVERAGE(#REF!),"**")</f>
        <v>#REF!</v>
      </c>
      <c r="N82" s="43" t="e">
        <f>IF(SUM(#REF!)&gt;0,AVERAGE(#REF!),"**")</f>
        <v>#REF!</v>
      </c>
      <c r="O82" s="10">
        <f>IF(SUM('2025_1_Winter:2027_2_Spring'!O82)&gt;0,AVERAGE('2025_1_Winter:2027_2_Spring'!O82),"**")</f>
        <v>15.6</v>
      </c>
      <c r="P82" s="80" t="str">
        <f>IF(SUM('2025_1_Winter:2027_2_Spring'!P82)&gt;0,AVERAGE('2025_1_Winter:2027_2_Spring'!P82),"**")</f>
        <v>**</v>
      </c>
      <c r="Q82" s="80" t="str">
        <f>IF(SUM('2025_1_Winter:2027_2_Spring'!Q82)&gt;0,AVERAGE('2025_1_Winter:2027_2_Spring'!Q82),"**")</f>
        <v>**</v>
      </c>
      <c r="R82" s="50">
        <f>IF(SUM('2025_1_Winter:2027_2_Spring'!R82)&gt;0,AVERAGE('2025_1_Winter:2027_2_Spring'!R82),"**")</f>
        <v>1.5489999999999999</v>
      </c>
      <c r="S82" s="4" t="str">
        <f>IF(SUM('2025_1_Winter:2027_2_Spring'!S82)&gt;0,AVERAGE('2025_1_Winter:2027_2_Spring'!S82),"**")</f>
        <v>**</v>
      </c>
      <c r="T82" s="46">
        <f>IF(SUM('2025_1_Winter:2027_2_Spring'!T82)&gt;0,AVERAGE('2025_1_Winter:2027_2_Spring'!T82),"**")</f>
        <v>25</v>
      </c>
      <c r="U82" s="46">
        <f>IF(SUM('2025_1_Winter:2027_2_Spring'!U82)&gt;0,AVERAGE('2025_1_Winter:2027_2_Spring'!U82),"**")</f>
        <v>7.5</v>
      </c>
      <c r="V82" s="46">
        <f>IF(SUM('2025_1_Winter:2027_2_Spring'!V82)&gt;0,AVERAGE('2025_1_Winter:2027_2_Spring'!V82),"**")</f>
        <v>0.26</v>
      </c>
      <c r="W82" s="46" t="str">
        <f>IF(SUM('2025_1_Winter:2027_2_Spring'!W82)&gt;0,AVERAGE('2025_1_Winter:2027_2_Spring'!W82),"**")</f>
        <v>**</v>
      </c>
      <c r="X82" s="46">
        <f>IF(SUM('2025_1_Winter:2027_2_Spring'!X82)&gt;0,AVERAGE('2025_1_Winter:2027_2_Spring'!X82),"**")</f>
        <v>11.8</v>
      </c>
      <c r="Y82" s="37">
        <f>IF(SUM('2025_1_Winter:2027_2_Spring'!Y82)&gt;0,AVERAGE('2025_1_Winter:2027_2_Spring'!Y82),"**")</f>
        <v>1.65</v>
      </c>
      <c r="Z82" s="46" t="str">
        <f>IF(SUM('2025_1_Winter:2027_2_Spring'!Z82)&gt;0,AVERAGE('2025_1_Winter:2027_2_Spring'!Z82),"**")</f>
        <v>**</v>
      </c>
      <c r="AA82" s="46">
        <f>IF(SUM('2025_1_Winter:2027_2_Spring'!AA82)&gt;0,AVERAGE('2025_1_Winter:2027_2_Spring'!AA82),"**")</f>
        <v>12.3</v>
      </c>
      <c r="AB82" s="46">
        <f>IF(SUM('2025_1_Winter:2027_2_Spring'!AB82)&gt;0,AVERAGE('2025_1_Winter:2027_2_Spring'!AB82),"**")</f>
        <v>42.3</v>
      </c>
      <c r="AC82" s="46" t="str">
        <f>IF(SUM('2025_1_Winter:2027_2_Spring'!AC82)&gt;0,AVERAGE('2025_1_Winter:2027_2_Spring'!AC82),"**")</f>
        <v>**</v>
      </c>
      <c r="AD82" s="46">
        <f>IF(SUM('2025_1_Winter:2027_2_Spring'!AD82)&gt;0,AVERAGE('2025_1_Winter:2027_2_Spring'!AD82),"**")</f>
        <v>144</v>
      </c>
      <c r="AE82" s="10" t="str">
        <f>IF(SUM('2025_1_Winter:2027_2_Spring'!AE82)&gt;0,AVERAGE('2025_1_Winter:2027_2_Spring'!AE82),"**")</f>
        <v>**</v>
      </c>
      <c r="AF82" s="37" t="str">
        <f>IF(SUM('2025_1_Winter:2027_2_Spring'!AF82)&gt;0,AVERAGE('2025_1_Winter:2027_2_Spring'!AF82),"**")</f>
        <v>**</v>
      </c>
      <c r="AG82" s="10" t="str">
        <f>IF(SUM('2025_1_Winter:2027_2_Spring'!AG82)&gt;0,AVERAGE('2025_1_Winter:2027_2_Spring'!AG82),"**")</f>
        <v>**</v>
      </c>
      <c r="AH82" s="10" t="str">
        <f>IF(SUM('2025_1_Winter:2027_2_Spring'!AH82)&gt;0,AVERAGE('2025_1_Winter:2027_2_Spring'!AH82),"**")</f>
        <v>**</v>
      </c>
      <c r="AI82" s="10" t="str">
        <f>IF(SUM('2025_1_Winter:2027_2_Spring'!AI82)&gt;0,AVERAGE('2025_1_Winter:2027_2_Spring'!AI82),"**")</f>
        <v>**</v>
      </c>
      <c r="AJ82" s="70" t="str">
        <f>IF(SUM('2025_1_Winter:2027_2_Spring'!AJ82)&gt;0,AVERAGE('2025_1_Winter:2027_2_Spring'!AJ82),"**")</f>
        <v>**</v>
      </c>
      <c r="AK82" s="71" t="str">
        <f>IF(SUM('2025_1_Winter:2027_2_Spring'!AK82)&gt;0,AVERAGE('2025_1_Winter:2027_2_Spring'!AK82),"**")</f>
        <v>**</v>
      </c>
      <c r="AL82" s="37" t="str">
        <f>IF(SUM('2025_1_Winter:2027_2_Spring'!AL82)&gt;0,AVERAGE('2025_1_Winter:2027_2_Spring'!AL82),"**")</f>
        <v>**</v>
      </c>
      <c r="AM82" s="37" t="str">
        <f>IF(SUM('2025_1_Winter:2027_2_Spring'!AM82)&gt;0,AVERAGE('2025_1_Winter:2027_2_Spring'!AM82),"**")</f>
        <v>**</v>
      </c>
      <c r="AN82" s="37">
        <f>IF(SUM('2025_1_Winter:2027_2_Spring'!AN82)&gt;0,AVERAGE('2025_1_Winter:2027_2_Spring'!AN82),"**")</f>
        <v>2.71</v>
      </c>
      <c r="AO82" s="37" t="str">
        <f>IF(SUM('2025_1_Winter:2027_2_Spring'!AO82)&gt;0,AVERAGE('2025_1_Winter:2027_2_Spring'!AO82),"**")</f>
        <v>**</v>
      </c>
      <c r="AP82" s="37" t="str">
        <f>IF(SUM('2025_1_Winter:2027_2_Spring'!AP82)&gt;0,AVERAGE('2025_1_Winter:2027_2_Spring'!AP82),"**")</f>
        <v>**</v>
      </c>
      <c r="AQ82" s="37" t="str">
        <f>IF(SUM('2025_1_Winter:2027_2_Spring'!AQ82)&gt;0,AVERAGE('2025_1_Winter:2027_2_Spring'!AQ82),"**")</f>
        <v>**</v>
      </c>
      <c r="AR82" s="37" t="str">
        <f>IF(SUM('2025_1_Winter:2027_2_Spring'!AR82)&gt;0,AVERAGE('2025_1_Winter:2027_2_Spring'!AR82),"**")</f>
        <v>**</v>
      </c>
      <c r="AS82" s="37" t="str">
        <f>IF(SUM('2025_1_Winter:2027_2_Spring'!AS82)&gt;0,AVERAGE('2025_1_Winter:2027_2_Spring'!AS82),"**")</f>
        <v>**</v>
      </c>
      <c r="AT82" s="37" t="str">
        <f>IF(SUM('2025_1_Winter:2027_2_Spring'!AT82)&gt;0,AVERAGE('2025_1_Winter:2027_2_Spring'!AT82),"**")</f>
        <v>**</v>
      </c>
      <c r="AU82" s="37">
        <f>IF(SUM('2025_1_Winter:2027_2_Spring'!AU82)&gt;0,AVERAGE('2025_1_Winter:2027_2_Spring'!AU82),"**")</f>
        <v>19.600000000000001</v>
      </c>
      <c r="AV82" s="10" t="str">
        <f>IF(SUM('2025_1_Winter:2027_2_Spring'!AV82)&gt;0,AVERAGE('2025_1_Winter:2027_2_Spring'!AV82),"**")</f>
        <v>**</v>
      </c>
      <c r="AW82" s="10" t="str">
        <f>IF(SUM('2025_1_Winter:2027_2_Spring'!AW82)&gt;0,AVERAGE('2025_1_Winter:2027_2_Spring'!AW82),"**")</f>
        <v>**</v>
      </c>
      <c r="AX82" s="10" t="str">
        <f>IF(SUM('2025_1_Winter:2027_2_Spring'!AX82)&gt;0,AVERAGE('2025_1_Winter:2027_2_Spring'!AX82),"**")</f>
        <v>**</v>
      </c>
      <c r="AY82" s="37">
        <f>IF(SUM('2025_1_Winter:2027_2_Spring'!AY82)&gt;0,AVERAGE('2025_1_Winter:2027_2_Spring'!AY82),"**")</f>
        <v>13.1</v>
      </c>
      <c r="AZ82" s="87">
        <f>IF(SUM('2025_1_Winter:2027_2_Spring'!AZ82)&gt;0,AVERAGE('2025_1_Winter:2027_2_Spring'!AZ82),"**")</f>
        <v>242</v>
      </c>
      <c r="BA82" s="10" t="str">
        <f>IF(SUM('2025_1_Winter:2027_2_Spring'!BA82)&gt;0,AVERAGE('2025_1_Winter:2027_2_Spring'!BA82),"**")</f>
        <v>**</v>
      </c>
      <c r="BB82" s="27" t="str">
        <f>IF(SUM('2025_1_Winter:2027_2_Spring'!BB82)&gt;0,AVERAGE('2025_1_Winter:2027_2_Spring'!BB82),"**")</f>
        <v>**</v>
      </c>
      <c r="BC82" s="3" t="str">
        <f>IF(SUM('2025_1_Winter:2027_2_Spring'!BC82)&gt;0,AVERAGE('2025_1_Winter:2027_2_Spring'!BC82),"**")</f>
        <v>**</v>
      </c>
      <c r="BD82" s="3" t="str">
        <f>IF(SUM('2025_1_Winter:2027_2_Spring'!BD82)&gt;0,AVERAGE('2025_1_Winter:2027_2_Spring'!BD82),"**")</f>
        <v>**</v>
      </c>
      <c r="BE82" s="3" t="str">
        <f>IF(SUM('2025_1_Winter:2027_2_Spring'!BE82)&gt;0,AVERAGE('2025_1_Winter:2027_2_Spring'!BE82),"**")</f>
        <v>**</v>
      </c>
      <c r="BF82" s="3" t="str">
        <f>IF(SUM('2025_1_Winter:2027_2_Spring'!BF82)&gt;0,AVERAGE('2025_1_Winter:2027_2_Spring'!BF82),"**")</f>
        <v>**</v>
      </c>
      <c r="BG82" s="3" t="str">
        <f>IF(SUM('2025_1_Winter:2027_2_Spring'!BG82)&gt;0,AVERAGE('2025_1_Winter:2027_2_Spring'!BG82),"**")</f>
        <v>**</v>
      </c>
      <c r="BH82" s="3" t="str">
        <f>IF(SUM('2025_1_Winter:2027_2_Spring'!BH82)&gt;0,AVERAGE('2025_1_Winter:2027_2_Spring'!BH82),"**")</f>
        <v>**</v>
      </c>
      <c r="BI82" s="3" t="str">
        <f>IF(SUM('2025_1_Winter:2027_2_Spring'!BI82)&gt;0,AVERAGE('2025_1_Winter:2027_2_Spring'!BI82),"**")</f>
        <v>**</v>
      </c>
      <c r="BJ82" s="3" t="str">
        <f>IF(SUM('2025_1_Winter:2027_2_Spring'!BJ82)&gt;0,AVERAGE('2025_1_Winter:2027_2_Spring'!BJ82),"**")</f>
        <v>**</v>
      </c>
      <c r="BK82" s="3" t="str">
        <f>IF(SUM('2025_1_Winter:2027_2_Spring'!BK82)&gt;0,AVERAGE('2025_1_Winter:2027_2_Spring'!BK82),"**")</f>
        <v>**</v>
      </c>
      <c r="BL82" s="4" t="str">
        <f>IF(SUM('2025_1_Winter:2027_2_Spring'!BL82)&gt;0,AVERAGE('2025_1_Winter:2027_2_Spring'!BL82),"**")</f>
        <v>**</v>
      </c>
      <c r="BM82" s="4" t="str">
        <f>IF(SUM('2025_1_Winter:2027_2_Spring'!BM82)&gt;0,AVERAGE('2025_1_Winter:2027_2_Spring'!BM82),"**")</f>
        <v>**</v>
      </c>
      <c r="BN82" s="4" t="str">
        <f>IF(SUM('2025_1_Winter:2027_2_Spring'!BN82)&gt;0,AVERAGE('2025_1_Winter:2027_2_Spring'!BN82),"**")</f>
        <v>**</v>
      </c>
      <c r="BO82" s="4" t="str">
        <f>IF(SUM('2025_1_Winter:2027_2_Spring'!BO82)&gt;0,AVERAGE('2025_1_Winter:2027_2_Spring'!BO82),"**")</f>
        <v>**</v>
      </c>
      <c r="BP82" s="4" t="str">
        <f>IF(SUM('2025_1_Winter:2027_2_Spring'!BP82)&gt;0,AVERAGE('2025_1_Winter:2027_2_Spring'!BP82),"**")</f>
        <v>**</v>
      </c>
      <c r="BQ82" s="4" t="str">
        <f>IF(SUM('2025_1_Winter:2027_2_Spring'!BQ82)&gt;0,AVERAGE('2025_1_Winter:2027_2_Spring'!BQ82),"**")</f>
        <v>**</v>
      </c>
      <c r="BR82" s="4" t="str">
        <f>IF(SUM('2025_1_Winter:2027_2_Spring'!BR82)&gt;0,AVERAGE('2025_1_Winter:2027_2_Spring'!BR82),"**")</f>
        <v>**</v>
      </c>
      <c r="BS82" s="4" t="str">
        <f>IF(SUM('2025_1_Winter:2027_2_Spring'!BS82)&gt;0,AVERAGE('2025_1_Winter:2027_2_Spring'!BS82),"**")</f>
        <v>**</v>
      </c>
      <c r="BT82" s="4" t="str">
        <f>IF(SUM('2025_1_Winter:2027_2_Spring'!BT82)&gt;0,AVERAGE('2025_1_Winter:2027_2_Spring'!BT82),"**")</f>
        <v>**</v>
      </c>
      <c r="BU82" s="4" t="str">
        <f>IF(SUM('2025_1_Winter:2027_2_Spring'!BU82)&gt;0,AVERAGE('2025_1_Winter:2027_2_Spring'!BU82),"**")</f>
        <v>**</v>
      </c>
      <c r="BV82" s="56" t="str">
        <f>IF(SUM('2025_1_Winter:2027_2_Spring'!BV82)&gt;0,AVERAGE('2025_1_Winter:2027_2_Spring'!BV82),"**")</f>
        <v>**</v>
      </c>
      <c r="BW82" s="57" t="str">
        <f>IF(SUM('2025_1_Winter:2027_2_Spring'!BW82)&gt;0,AVERAGE('2025_1_Winter:2027_2_Spring'!BW82),"**")</f>
        <v>**</v>
      </c>
      <c r="BX82" s="57" t="str">
        <f>IF(SUM('2025_1_Winter:2027_2_Spring'!BX82)&gt;0,AVERAGE('2025_1_Winter:2027_2_Spring'!BX82),"**")</f>
        <v>**</v>
      </c>
      <c r="BY82" s="57" t="str">
        <f>IF(SUM('2025_1_Winter:2027_2_Spring'!BY82)&gt;0,AVERAGE('2025_1_Winter:2027_2_Spring'!BY82),"**")</f>
        <v>**</v>
      </c>
      <c r="BZ82" s="57" t="str">
        <f>IF(SUM('2025_1_Winter:2027_2_Spring'!BZ82)&gt;0,AVERAGE('2025_1_Winter:2027_2_Spring'!BZ82),"**")</f>
        <v>**</v>
      </c>
      <c r="CA82" s="57" t="str">
        <f>IF(SUM('2025_1_Winter:2027_2_Spring'!CA82)&gt;0,AVERAGE('2025_1_Winter:2027_2_Spring'!CA82),"**")</f>
        <v>**</v>
      </c>
      <c r="CB82" s="57" t="str">
        <f>IF(SUM('2025_1_Winter:2027_2_Spring'!CB82)&gt;0,AVERAGE('2025_1_Winter:2027_2_Spring'!CB82),"**")</f>
        <v>**</v>
      </c>
      <c r="CC82" s="4" t="str">
        <f>IF(SUM('2025_1_Winter:2027_2_Spring'!CC82)&gt;0,AVERAGE('2025_1_Winter:2027_2_Spring'!CC82),"**")</f>
        <v>**</v>
      </c>
      <c r="CD82" s="4" t="str">
        <f>IF(SUM('2025_1_Winter:2027_2_Spring'!CD82)&gt;0,AVERAGE('2025_1_Winter:2027_2_Spring'!CD82),"**")</f>
        <v>**</v>
      </c>
      <c r="CE82" s="4" t="str">
        <f>IF(SUM('2025_1_Winter:2027_2_Spring'!CE82)&gt;0,AVERAGE('2025_1_Winter:2027_2_Spring'!CE82),"**")</f>
        <v>**</v>
      </c>
      <c r="CF82" s="4" t="str">
        <f>IF(SUM('2025_1_Winter:2027_2_Spring'!CF82)&gt;0,AVERAGE('2025_1_Winter:2027_2_Spring'!CF82),"**")</f>
        <v>**</v>
      </c>
      <c r="CG82" s="4" t="str">
        <f>IF(SUM('2025_1_Winter:2027_2_Spring'!CG82)&gt;0,AVERAGE('2025_1_Winter:2027_2_Spring'!CG82),"**")</f>
        <v>**</v>
      </c>
      <c r="CH82" s="4" t="str">
        <f>IF(SUM('2025_1_Winter:2027_2_Spring'!CH82)&gt;0,AVERAGE('2025_1_Winter:2027_2_Spring'!CH82),"**")</f>
        <v>**</v>
      </c>
      <c r="CI82" s="4" t="str">
        <f>IF(SUM('2025_1_Winter:2027_2_Spring'!CI82)&gt;0,AVERAGE('2025_1_Winter:2027_2_Spring'!CI82),"**")</f>
        <v>**</v>
      </c>
      <c r="CJ82" s="4" t="str">
        <f>IF(SUM('2025_1_Winter:2027_2_Spring'!CJ82)&gt;0,AVERAGE('2025_1_Winter:2027_2_Spring'!CJ82),"**")</f>
        <v>**</v>
      </c>
      <c r="CK82" s="4" t="str">
        <f>IF(SUM('2025_1_Winter:2027_2_Spring'!CK82)&gt;0,AVERAGE('2025_1_Winter:2027_2_Spring'!CK82),"**")</f>
        <v>**</v>
      </c>
      <c r="CL82" s="4" t="str">
        <f>IF(SUM('2025_1_Winter:2027_2_Spring'!CL82)&gt;0,AVERAGE('2025_1_Winter:2027_2_Spring'!CL82),"**")</f>
        <v>**</v>
      </c>
      <c r="CM82" s="4" t="str">
        <f>IF(SUM('2025_1_Winter:2027_2_Spring'!CM82)&gt;0,AVERAGE('2025_1_Winter:2027_2_Spring'!CM82),"**")</f>
        <v>**</v>
      </c>
      <c r="CN82" s="4" t="str">
        <f>IF(SUM('2025_1_Winter:2027_2_Spring'!CN82)&gt;0,AVERAGE('2025_1_Winter:2027_2_Spring'!CN82),"**")</f>
        <v>**</v>
      </c>
      <c r="CO82" s="4" t="str">
        <f>IF(SUM('2025_1_Winter:2027_2_Spring'!CO82)&gt;0,AVERAGE('2025_1_Winter:2027_2_Spring'!CO82),"**")</f>
        <v>**</v>
      </c>
      <c r="CP82" s="4" t="str">
        <f>IF(SUM('2025_1_Winter:2027_2_Spring'!CP82)&gt;0,AVERAGE('2025_1_Winter:2027_2_Spring'!CP82),"**")</f>
        <v>**</v>
      </c>
      <c r="CQ82" s="4" t="str">
        <f>IF(SUM('2025_1_Winter:2027_2_Spring'!CQ82)&gt;0,AVERAGE('2025_1_Winter:2027_2_Spring'!CQ82),"**")</f>
        <v>**</v>
      </c>
      <c r="CR82" s="46" t="str">
        <f>IF(SUM('2025_1_Winter:2027_2_Spring'!CR82)&gt;0,AVERAGE('2025_1_Winter:2027_2_Spring'!CR82),"**")</f>
        <v>**</v>
      </c>
      <c r="CS82" s="4" t="str">
        <f>IF(SUM('2025_1_Winter:2027_2_Spring'!CS82)&gt;0,AVERAGE('2025_1_Winter:2027_2_Spring'!CS82),"**")</f>
        <v>**</v>
      </c>
      <c r="CT82" s="2" t="str">
        <f>IF(SUM('2025_1_Winter:2027_2_Spring'!CT82)&gt;0,AVERAGE('2025_1_Winter:2027_2_Spring'!CT82),"**")</f>
        <v>**</v>
      </c>
      <c r="CU82" s="3"/>
      <c r="CV82" s="3" t="str">
        <f t="shared" si="1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60">
        <f>COUNT('2025_1_Winter:2027_2_Spring'!F83)</f>
        <v>1</v>
      </c>
      <c r="G83" s="17" t="s">
        <v>431</v>
      </c>
      <c r="H83" s="84" t="e">
        <f>IF(SUM(#REF!)&gt;0,AVERAGE(#REF!),"**")</f>
        <v>#REF!</v>
      </c>
      <c r="I83" s="43" t="e">
        <f>IF(SUM(#REF!)&gt;0,AVERAGE(#REF!),"**")</f>
        <v>#REF!</v>
      </c>
      <c r="J83" s="91" t="e">
        <f>IF(SUM(#REF!)&gt;0,AVERAGE(#REF!),"**")</f>
        <v>#REF!</v>
      </c>
      <c r="K83" s="10" t="e">
        <f>IF(SUM(#REF!)&gt;0,AVERAGE(#REF!),"**")</f>
        <v>#REF!</v>
      </c>
      <c r="L83" s="10" t="e">
        <f>IF(SUM(#REF!)&gt;0,AVERAGE(#REF!),"**")</f>
        <v>#REF!</v>
      </c>
      <c r="M83" s="43" t="e">
        <f>IF(SUM(#REF!)&gt;0,AVERAGE(#REF!),"**")</f>
        <v>#REF!</v>
      </c>
      <c r="N83" s="43" t="e">
        <f>IF(SUM(#REF!)&gt;0,AVERAGE(#REF!),"**")</f>
        <v>#REF!</v>
      </c>
      <c r="O83" s="10">
        <f>IF(SUM('2025_1_Winter:2027_2_Spring'!O83)&gt;0,AVERAGE('2025_1_Winter:2027_2_Spring'!O83),"**")</f>
        <v>31.7</v>
      </c>
      <c r="P83" s="80" t="str">
        <f>IF(SUM('2025_1_Winter:2027_2_Spring'!P83)&gt;0,AVERAGE('2025_1_Winter:2027_2_Spring'!P83),"**")</f>
        <v>**</v>
      </c>
      <c r="Q83" s="80">
        <f>IF(SUM('2025_1_Winter:2027_2_Spring'!Q83)&gt;0,AVERAGE('2025_1_Winter:2027_2_Spring'!Q83),"**")</f>
        <v>0.02</v>
      </c>
      <c r="R83" s="50">
        <f>IF(SUM('2025_1_Winter:2027_2_Spring'!R83)&gt;0,AVERAGE('2025_1_Winter:2027_2_Spring'!R83),"**")</f>
        <v>1.6879999999999999</v>
      </c>
      <c r="S83" s="4" t="str">
        <f>IF(SUM('2025_1_Winter:2027_2_Spring'!S83)&gt;0,AVERAGE('2025_1_Winter:2027_2_Spring'!S83),"**")</f>
        <v>**</v>
      </c>
      <c r="T83" s="46">
        <f>IF(SUM('2025_1_Winter:2027_2_Spring'!T83)&gt;0,AVERAGE('2025_1_Winter:2027_2_Spring'!T83),"**")</f>
        <v>69</v>
      </c>
      <c r="U83" s="46">
        <f>IF(SUM('2025_1_Winter:2027_2_Spring'!U83)&gt;0,AVERAGE('2025_1_Winter:2027_2_Spring'!U83),"**")</f>
        <v>17.2</v>
      </c>
      <c r="V83" s="46">
        <f>IF(SUM('2025_1_Winter:2027_2_Spring'!V83)&gt;0,AVERAGE('2025_1_Winter:2027_2_Spring'!V83),"**")</f>
        <v>0.32</v>
      </c>
      <c r="W83" s="46" t="str">
        <f>IF(SUM('2025_1_Winter:2027_2_Spring'!W83)&gt;0,AVERAGE('2025_1_Winter:2027_2_Spring'!W83),"**")</f>
        <v>**</v>
      </c>
      <c r="X83" s="46">
        <f>IF(SUM('2025_1_Winter:2027_2_Spring'!X83)&gt;0,AVERAGE('2025_1_Winter:2027_2_Spring'!X83),"**")</f>
        <v>24.4</v>
      </c>
      <c r="Y83" s="37">
        <f>IF(SUM('2025_1_Winter:2027_2_Spring'!Y83)&gt;0,AVERAGE('2025_1_Winter:2027_2_Spring'!Y83),"**")</f>
        <v>1.43</v>
      </c>
      <c r="Z83" s="46">
        <f>IF(SUM('2025_1_Winter:2027_2_Spring'!Z83)&gt;0,AVERAGE('2025_1_Winter:2027_2_Spring'!Z83),"**")</f>
        <v>0.02</v>
      </c>
      <c r="AA83" s="46">
        <f>IF(SUM('2025_1_Winter:2027_2_Spring'!AA83)&gt;0,AVERAGE('2025_1_Winter:2027_2_Spring'!AA83),"**")</f>
        <v>27.4</v>
      </c>
      <c r="AB83" s="46">
        <f>IF(SUM('2025_1_Winter:2027_2_Spring'!AB83)&gt;0,AVERAGE('2025_1_Winter:2027_2_Spring'!AB83),"**")</f>
        <v>81.7</v>
      </c>
      <c r="AC83" s="46" t="str">
        <f>IF(SUM('2025_1_Winter:2027_2_Spring'!AC83)&gt;0,AVERAGE('2025_1_Winter:2027_2_Spring'!AC83),"**")</f>
        <v>**</v>
      </c>
      <c r="AD83" s="46">
        <f>IF(SUM('2025_1_Winter:2027_2_Spring'!AD83)&gt;0,AVERAGE('2025_1_Winter:2027_2_Spring'!AD83),"**")</f>
        <v>260</v>
      </c>
      <c r="AE83" s="10" t="str">
        <f>IF(SUM('2025_1_Winter:2027_2_Spring'!AE83)&gt;0,AVERAGE('2025_1_Winter:2027_2_Spring'!AE83),"**")</f>
        <v>**</v>
      </c>
      <c r="AF83" s="37" t="str">
        <f>IF(SUM('2025_1_Winter:2027_2_Spring'!AF83)&gt;0,AVERAGE('2025_1_Winter:2027_2_Spring'!AF83),"**")</f>
        <v>**</v>
      </c>
      <c r="AG83" s="10" t="str">
        <f>IF(SUM('2025_1_Winter:2027_2_Spring'!AG83)&gt;0,AVERAGE('2025_1_Winter:2027_2_Spring'!AG83),"**")</f>
        <v>**</v>
      </c>
      <c r="AH83" s="10" t="str">
        <f>IF(SUM('2025_1_Winter:2027_2_Spring'!AH83)&gt;0,AVERAGE('2025_1_Winter:2027_2_Spring'!AH83),"**")</f>
        <v>**</v>
      </c>
      <c r="AI83" s="10" t="str">
        <f>IF(SUM('2025_1_Winter:2027_2_Spring'!AI83)&gt;0,AVERAGE('2025_1_Winter:2027_2_Spring'!AI83),"**")</f>
        <v>**</v>
      </c>
      <c r="AJ83" s="70" t="str">
        <f>IF(SUM('2025_1_Winter:2027_2_Spring'!AJ83)&gt;0,AVERAGE('2025_1_Winter:2027_2_Spring'!AJ83),"**")</f>
        <v>**</v>
      </c>
      <c r="AK83" s="71">
        <f>IF(SUM('2025_1_Winter:2027_2_Spring'!AK83)&gt;0,AVERAGE('2025_1_Winter:2027_2_Spring'!AK83),"**")</f>
        <v>1.75</v>
      </c>
      <c r="AL83" s="37">
        <f>IF(SUM('2025_1_Winter:2027_2_Spring'!AL83)&gt;0,AVERAGE('2025_1_Winter:2027_2_Spring'!AL83),"**")</f>
        <v>1.07</v>
      </c>
      <c r="AM83" s="37" t="str">
        <f>IF(SUM('2025_1_Winter:2027_2_Spring'!AM83)&gt;0,AVERAGE('2025_1_Winter:2027_2_Spring'!AM83),"**")</f>
        <v>**</v>
      </c>
      <c r="AN83" s="37">
        <f>IF(SUM('2025_1_Winter:2027_2_Spring'!AN83)&gt;0,AVERAGE('2025_1_Winter:2027_2_Spring'!AN83),"**")</f>
        <v>7.48</v>
      </c>
      <c r="AO83" s="37" t="str">
        <f>IF(SUM('2025_1_Winter:2027_2_Spring'!AO83)&gt;0,AVERAGE('2025_1_Winter:2027_2_Spring'!AO83),"**")</f>
        <v>**</v>
      </c>
      <c r="AP83" s="37" t="str">
        <f>IF(SUM('2025_1_Winter:2027_2_Spring'!AP83)&gt;0,AVERAGE('2025_1_Winter:2027_2_Spring'!AP83),"**")</f>
        <v>**</v>
      </c>
      <c r="AQ83" s="37" t="str">
        <f>IF(SUM('2025_1_Winter:2027_2_Spring'!AQ83)&gt;0,AVERAGE('2025_1_Winter:2027_2_Spring'!AQ83),"**")</f>
        <v>**</v>
      </c>
      <c r="AR83" s="37" t="str">
        <f>IF(SUM('2025_1_Winter:2027_2_Spring'!AR83)&gt;0,AVERAGE('2025_1_Winter:2027_2_Spring'!AR83),"**")</f>
        <v>**</v>
      </c>
      <c r="AS83" s="37" t="str">
        <f>IF(SUM('2025_1_Winter:2027_2_Spring'!AS83)&gt;0,AVERAGE('2025_1_Winter:2027_2_Spring'!AS83),"**")</f>
        <v>**</v>
      </c>
      <c r="AT83" s="37" t="str">
        <f>IF(SUM('2025_1_Winter:2027_2_Spring'!AT83)&gt;0,AVERAGE('2025_1_Winter:2027_2_Spring'!AT83),"**")</f>
        <v>**</v>
      </c>
      <c r="AU83" s="37" t="str">
        <f>IF(SUM('2025_1_Winter:2027_2_Spring'!AU83)&gt;0,AVERAGE('2025_1_Winter:2027_2_Spring'!AU83),"**")</f>
        <v>**</v>
      </c>
      <c r="AV83" s="10" t="str">
        <f>IF(SUM('2025_1_Winter:2027_2_Spring'!AV83)&gt;0,AVERAGE('2025_1_Winter:2027_2_Spring'!AV83),"**")</f>
        <v>**</v>
      </c>
      <c r="AW83" s="10" t="str">
        <f>IF(SUM('2025_1_Winter:2027_2_Spring'!AW83)&gt;0,AVERAGE('2025_1_Winter:2027_2_Spring'!AW83),"**")</f>
        <v>**</v>
      </c>
      <c r="AX83" s="10" t="str">
        <f>IF(SUM('2025_1_Winter:2027_2_Spring'!AX83)&gt;0,AVERAGE('2025_1_Winter:2027_2_Spring'!AX83),"**")</f>
        <v>**</v>
      </c>
      <c r="AY83" s="37">
        <f>IF(SUM('2025_1_Winter:2027_2_Spring'!AY83)&gt;0,AVERAGE('2025_1_Winter:2027_2_Spring'!AY83),"**")</f>
        <v>66.8</v>
      </c>
      <c r="AZ83" s="87">
        <f>IF(SUM('2025_1_Winter:2027_2_Spring'!AZ83)&gt;0,AVERAGE('2025_1_Winter:2027_2_Spring'!AZ83),"**")</f>
        <v>347</v>
      </c>
      <c r="BA83" s="10" t="str">
        <f>IF(SUM('2025_1_Winter:2027_2_Spring'!BA83)&gt;0,AVERAGE('2025_1_Winter:2027_2_Spring'!BA83),"**")</f>
        <v>**</v>
      </c>
      <c r="BB83" s="27" t="str">
        <f>IF(SUM('2025_1_Winter:2027_2_Spring'!BB83)&gt;0,AVERAGE('2025_1_Winter:2027_2_Spring'!BB83),"**")</f>
        <v>**</v>
      </c>
      <c r="BC83" s="3" t="str">
        <f>IF(SUM('2025_1_Winter:2027_2_Spring'!BC83)&gt;0,AVERAGE('2025_1_Winter:2027_2_Spring'!BC83),"**")</f>
        <v>**</v>
      </c>
      <c r="BD83" s="3" t="str">
        <f>IF(SUM('2025_1_Winter:2027_2_Spring'!BD83)&gt;0,AVERAGE('2025_1_Winter:2027_2_Spring'!BD83),"**")</f>
        <v>**</v>
      </c>
      <c r="BE83" s="3" t="str">
        <f>IF(SUM('2025_1_Winter:2027_2_Spring'!BE83)&gt;0,AVERAGE('2025_1_Winter:2027_2_Spring'!BE83),"**")</f>
        <v>**</v>
      </c>
      <c r="BF83" s="3" t="str">
        <f>IF(SUM('2025_1_Winter:2027_2_Spring'!BF83)&gt;0,AVERAGE('2025_1_Winter:2027_2_Spring'!BF83),"**")</f>
        <v>**</v>
      </c>
      <c r="BG83" s="3" t="str">
        <f>IF(SUM('2025_1_Winter:2027_2_Spring'!BG83)&gt;0,AVERAGE('2025_1_Winter:2027_2_Spring'!BG83),"**")</f>
        <v>**</v>
      </c>
      <c r="BH83" s="3" t="str">
        <f>IF(SUM('2025_1_Winter:2027_2_Spring'!BH83)&gt;0,AVERAGE('2025_1_Winter:2027_2_Spring'!BH83),"**")</f>
        <v>**</v>
      </c>
      <c r="BI83" s="3" t="str">
        <f>IF(SUM('2025_1_Winter:2027_2_Spring'!BI83)&gt;0,AVERAGE('2025_1_Winter:2027_2_Spring'!BI83),"**")</f>
        <v>**</v>
      </c>
      <c r="BJ83" s="3" t="str">
        <f>IF(SUM('2025_1_Winter:2027_2_Spring'!BJ83)&gt;0,AVERAGE('2025_1_Winter:2027_2_Spring'!BJ83),"**")</f>
        <v>**</v>
      </c>
      <c r="BK83" s="3" t="str">
        <f>IF(SUM('2025_1_Winter:2027_2_Spring'!BK83)&gt;0,AVERAGE('2025_1_Winter:2027_2_Spring'!BK83),"**")</f>
        <v>**</v>
      </c>
      <c r="BL83" s="4" t="str">
        <f>IF(SUM('2025_1_Winter:2027_2_Spring'!BL83)&gt;0,AVERAGE('2025_1_Winter:2027_2_Spring'!BL83),"**")</f>
        <v>**</v>
      </c>
      <c r="BM83" s="4" t="str">
        <f>IF(SUM('2025_1_Winter:2027_2_Spring'!BM83)&gt;0,AVERAGE('2025_1_Winter:2027_2_Spring'!BM83),"**")</f>
        <v>**</v>
      </c>
      <c r="BN83" s="4" t="str">
        <f>IF(SUM('2025_1_Winter:2027_2_Spring'!BN83)&gt;0,AVERAGE('2025_1_Winter:2027_2_Spring'!BN83),"**")</f>
        <v>**</v>
      </c>
      <c r="BO83" s="4" t="str">
        <f>IF(SUM('2025_1_Winter:2027_2_Spring'!BO83)&gt;0,AVERAGE('2025_1_Winter:2027_2_Spring'!BO83),"**")</f>
        <v>**</v>
      </c>
      <c r="BP83" s="4" t="str">
        <f>IF(SUM('2025_1_Winter:2027_2_Spring'!BP83)&gt;0,AVERAGE('2025_1_Winter:2027_2_Spring'!BP83),"**")</f>
        <v>**</v>
      </c>
      <c r="BQ83" s="4" t="str">
        <f>IF(SUM('2025_1_Winter:2027_2_Spring'!BQ83)&gt;0,AVERAGE('2025_1_Winter:2027_2_Spring'!BQ83),"**")</f>
        <v>**</v>
      </c>
      <c r="BR83" s="4" t="str">
        <f>IF(SUM('2025_1_Winter:2027_2_Spring'!BR83)&gt;0,AVERAGE('2025_1_Winter:2027_2_Spring'!BR83),"**")</f>
        <v>**</v>
      </c>
      <c r="BS83" s="4" t="str">
        <f>IF(SUM('2025_1_Winter:2027_2_Spring'!BS83)&gt;0,AVERAGE('2025_1_Winter:2027_2_Spring'!BS83),"**")</f>
        <v>**</v>
      </c>
      <c r="BT83" s="4" t="str">
        <f>IF(SUM('2025_1_Winter:2027_2_Spring'!BT83)&gt;0,AVERAGE('2025_1_Winter:2027_2_Spring'!BT83),"**")</f>
        <v>**</v>
      </c>
      <c r="BU83" s="4" t="str">
        <f>IF(SUM('2025_1_Winter:2027_2_Spring'!BU83)&gt;0,AVERAGE('2025_1_Winter:2027_2_Spring'!BU83),"**")</f>
        <v>**</v>
      </c>
      <c r="BV83" s="56" t="str">
        <f>IF(SUM('2025_1_Winter:2027_2_Spring'!BV83)&gt;0,AVERAGE('2025_1_Winter:2027_2_Spring'!BV83),"**")</f>
        <v>**</v>
      </c>
      <c r="BW83" s="57" t="str">
        <f>IF(SUM('2025_1_Winter:2027_2_Spring'!BW83)&gt;0,AVERAGE('2025_1_Winter:2027_2_Spring'!BW83),"**")</f>
        <v>**</v>
      </c>
      <c r="BX83" s="57" t="str">
        <f>IF(SUM('2025_1_Winter:2027_2_Spring'!BX83)&gt;0,AVERAGE('2025_1_Winter:2027_2_Spring'!BX83),"**")</f>
        <v>**</v>
      </c>
      <c r="BY83" s="57" t="str">
        <f>IF(SUM('2025_1_Winter:2027_2_Spring'!BY83)&gt;0,AVERAGE('2025_1_Winter:2027_2_Spring'!BY83),"**")</f>
        <v>**</v>
      </c>
      <c r="BZ83" s="57" t="str">
        <f>IF(SUM('2025_1_Winter:2027_2_Spring'!BZ83)&gt;0,AVERAGE('2025_1_Winter:2027_2_Spring'!BZ83),"**")</f>
        <v>**</v>
      </c>
      <c r="CA83" s="57" t="str">
        <f>IF(SUM('2025_1_Winter:2027_2_Spring'!CA83)&gt;0,AVERAGE('2025_1_Winter:2027_2_Spring'!CA83),"**")</f>
        <v>**</v>
      </c>
      <c r="CB83" s="57" t="str">
        <f>IF(SUM('2025_1_Winter:2027_2_Spring'!CB83)&gt;0,AVERAGE('2025_1_Winter:2027_2_Spring'!CB83),"**")</f>
        <v>**</v>
      </c>
      <c r="CC83" s="4" t="str">
        <f>IF(SUM('2025_1_Winter:2027_2_Spring'!CC83)&gt;0,AVERAGE('2025_1_Winter:2027_2_Spring'!CC83),"**")</f>
        <v>**</v>
      </c>
      <c r="CD83" s="4" t="str">
        <f>IF(SUM('2025_1_Winter:2027_2_Spring'!CD83)&gt;0,AVERAGE('2025_1_Winter:2027_2_Spring'!CD83),"**")</f>
        <v>**</v>
      </c>
      <c r="CE83" s="4" t="str">
        <f>IF(SUM('2025_1_Winter:2027_2_Spring'!CE83)&gt;0,AVERAGE('2025_1_Winter:2027_2_Spring'!CE83),"**")</f>
        <v>**</v>
      </c>
      <c r="CF83" s="4" t="str">
        <f>IF(SUM('2025_1_Winter:2027_2_Spring'!CF83)&gt;0,AVERAGE('2025_1_Winter:2027_2_Spring'!CF83),"**")</f>
        <v>**</v>
      </c>
      <c r="CG83" s="4" t="str">
        <f>IF(SUM('2025_1_Winter:2027_2_Spring'!CG83)&gt;0,AVERAGE('2025_1_Winter:2027_2_Spring'!CG83),"**")</f>
        <v>**</v>
      </c>
      <c r="CH83" s="4" t="str">
        <f>IF(SUM('2025_1_Winter:2027_2_Spring'!CH83)&gt;0,AVERAGE('2025_1_Winter:2027_2_Spring'!CH83),"**")</f>
        <v>**</v>
      </c>
      <c r="CI83" s="4" t="str">
        <f>IF(SUM('2025_1_Winter:2027_2_Spring'!CI83)&gt;0,AVERAGE('2025_1_Winter:2027_2_Spring'!CI83),"**")</f>
        <v>**</v>
      </c>
      <c r="CJ83" s="4" t="str">
        <f>IF(SUM('2025_1_Winter:2027_2_Spring'!CJ83)&gt;0,AVERAGE('2025_1_Winter:2027_2_Spring'!CJ83),"**")</f>
        <v>**</v>
      </c>
      <c r="CK83" s="4" t="str">
        <f>IF(SUM('2025_1_Winter:2027_2_Spring'!CK83)&gt;0,AVERAGE('2025_1_Winter:2027_2_Spring'!CK83),"**")</f>
        <v>**</v>
      </c>
      <c r="CL83" s="4" t="str">
        <f>IF(SUM('2025_1_Winter:2027_2_Spring'!CL83)&gt;0,AVERAGE('2025_1_Winter:2027_2_Spring'!CL83),"**")</f>
        <v>**</v>
      </c>
      <c r="CM83" s="4" t="str">
        <f>IF(SUM('2025_1_Winter:2027_2_Spring'!CM83)&gt;0,AVERAGE('2025_1_Winter:2027_2_Spring'!CM83),"**")</f>
        <v>**</v>
      </c>
      <c r="CN83" s="4" t="str">
        <f>IF(SUM('2025_1_Winter:2027_2_Spring'!CN83)&gt;0,AVERAGE('2025_1_Winter:2027_2_Spring'!CN83),"**")</f>
        <v>**</v>
      </c>
      <c r="CO83" s="4" t="str">
        <f>IF(SUM('2025_1_Winter:2027_2_Spring'!CO83)&gt;0,AVERAGE('2025_1_Winter:2027_2_Spring'!CO83),"**")</f>
        <v>**</v>
      </c>
      <c r="CP83" s="4" t="str">
        <f>IF(SUM('2025_1_Winter:2027_2_Spring'!CP83)&gt;0,AVERAGE('2025_1_Winter:2027_2_Spring'!CP83),"**")</f>
        <v>**</v>
      </c>
      <c r="CQ83" s="4" t="str">
        <f>IF(SUM('2025_1_Winter:2027_2_Spring'!CQ83)&gt;0,AVERAGE('2025_1_Winter:2027_2_Spring'!CQ83),"**")</f>
        <v>**</v>
      </c>
      <c r="CR83" s="46" t="str">
        <f>IF(SUM('2025_1_Winter:2027_2_Spring'!CR83)&gt;0,AVERAGE('2025_1_Winter:2027_2_Spring'!CR83),"**")</f>
        <v>**</v>
      </c>
      <c r="CS83" s="4" t="str">
        <f>IF(SUM('2025_1_Winter:2027_2_Spring'!CS83)&gt;0,AVERAGE('2025_1_Winter:2027_2_Spring'!CS83),"**")</f>
        <v>**</v>
      </c>
      <c r="CT83" s="2" t="str">
        <f>IF(SUM('2025_1_Winter:2027_2_Spring'!CT83)&gt;0,AVERAGE('2025_1_Winter:2027_2_Spring'!CT83),"**")</f>
        <v>**</v>
      </c>
      <c r="CU83" s="3"/>
      <c r="CV83" s="3" t="str">
        <f t="shared" si="1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60">
        <f>COUNT('2025_1_Winter:2027_2_Spring'!F84)</f>
        <v>1</v>
      </c>
      <c r="G84" s="17" t="s">
        <v>434</v>
      </c>
      <c r="H84" s="84" t="e">
        <f>IF(SUM(#REF!)&gt;0,AVERAGE(#REF!),"**")</f>
        <v>#REF!</v>
      </c>
      <c r="I84" s="43" t="e">
        <f>IF(SUM(#REF!)&gt;0,AVERAGE(#REF!),"**")</f>
        <v>#REF!</v>
      </c>
      <c r="J84" s="91" t="e">
        <f>IF(SUM(#REF!)&gt;0,AVERAGE(#REF!),"**")</f>
        <v>#REF!</v>
      </c>
      <c r="K84" s="10" t="e">
        <f>IF(SUM(#REF!)&gt;0,AVERAGE(#REF!),"**")</f>
        <v>#REF!</v>
      </c>
      <c r="L84" s="10" t="e">
        <f>IF(SUM(#REF!)&gt;0,AVERAGE(#REF!),"**")</f>
        <v>#REF!</v>
      </c>
      <c r="M84" s="43" t="e">
        <f>IF(SUM(#REF!)&gt;0,AVERAGE(#REF!),"**")</f>
        <v>#REF!</v>
      </c>
      <c r="N84" s="43" t="e">
        <f>IF(SUM(#REF!)&gt;0,AVERAGE(#REF!),"**")</f>
        <v>#REF!</v>
      </c>
      <c r="O84" s="10">
        <f>IF(SUM('2025_1_Winter:2027_2_Spring'!O84)&gt;0,AVERAGE('2025_1_Winter:2027_2_Spring'!O84),"**")</f>
        <v>37.5</v>
      </c>
      <c r="P84" s="80">
        <f>IF(SUM('2025_1_Winter:2027_2_Spring'!P84)&gt;0,AVERAGE('2025_1_Winter:2027_2_Spring'!P84),"**")</f>
        <v>0.03</v>
      </c>
      <c r="Q84" s="80">
        <f>IF(SUM('2025_1_Winter:2027_2_Spring'!Q84)&gt;0,AVERAGE('2025_1_Winter:2027_2_Spring'!Q84),"**")</f>
        <v>0.03</v>
      </c>
      <c r="R84" s="50">
        <f>IF(SUM('2025_1_Winter:2027_2_Spring'!R84)&gt;0,AVERAGE('2025_1_Winter:2027_2_Spring'!R84),"**")</f>
        <v>11.23</v>
      </c>
      <c r="S84" s="4" t="str">
        <f>IF(SUM('2025_1_Winter:2027_2_Spring'!S84)&gt;0,AVERAGE('2025_1_Winter:2027_2_Spring'!S84),"**")</f>
        <v>**</v>
      </c>
      <c r="T84" s="46">
        <f>IF(SUM('2025_1_Winter:2027_2_Spring'!T84)&gt;0,AVERAGE('2025_1_Winter:2027_2_Spring'!T84),"**")</f>
        <v>73</v>
      </c>
      <c r="U84" s="46">
        <f>IF(SUM('2025_1_Winter:2027_2_Spring'!U84)&gt;0,AVERAGE('2025_1_Winter:2027_2_Spring'!U84),"**")</f>
        <v>11.8</v>
      </c>
      <c r="V84" s="46">
        <f>IF(SUM('2025_1_Winter:2027_2_Spring'!V84)&gt;0,AVERAGE('2025_1_Winter:2027_2_Spring'!V84),"**")</f>
        <v>0.46</v>
      </c>
      <c r="W84" s="46" t="str">
        <f>IF(SUM('2025_1_Winter:2027_2_Spring'!W84)&gt;0,AVERAGE('2025_1_Winter:2027_2_Spring'!W84),"**")</f>
        <v>**</v>
      </c>
      <c r="X84" s="46">
        <f>IF(SUM('2025_1_Winter:2027_2_Spring'!X84)&gt;0,AVERAGE('2025_1_Winter:2027_2_Spring'!X84),"**")</f>
        <v>36.200000000000003</v>
      </c>
      <c r="Y84" s="37">
        <f>IF(SUM('2025_1_Winter:2027_2_Spring'!Y84)&gt;0,AVERAGE('2025_1_Winter:2027_2_Spring'!Y84),"**")</f>
        <v>1.56</v>
      </c>
      <c r="Z84" s="46">
        <f>IF(SUM('2025_1_Winter:2027_2_Spring'!Z84)&gt;0,AVERAGE('2025_1_Winter:2027_2_Spring'!Z84),"**")</f>
        <v>0.04</v>
      </c>
      <c r="AA84" s="46">
        <f>IF(SUM('2025_1_Winter:2027_2_Spring'!AA84)&gt;0,AVERAGE('2025_1_Winter:2027_2_Spring'!AA84),"**")</f>
        <v>38.5</v>
      </c>
      <c r="AB84" s="46">
        <f>IF(SUM('2025_1_Winter:2027_2_Spring'!AB84)&gt;0,AVERAGE('2025_1_Winter:2027_2_Spring'!AB84),"**")</f>
        <v>86.6</v>
      </c>
      <c r="AC84" s="46" t="str">
        <f>IF(SUM('2025_1_Winter:2027_2_Spring'!AC84)&gt;0,AVERAGE('2025_1_Winter:2027_2_Spring'!AC84),"**")</f>
        <v>**</v>
      </c>
      <c r="AD84" s="46">
        <f>IF(SUM('2025_1_Winter:2027_2_Spring'!AD84)&gt;0,AVERAGE('2025_1_Winter:2027_2_Spring'!AD84),"**")</f>
        <v>316</v>
      </c>
      <c r="AE84" s="10" t="str">
        <f>IF(SUM('2025_1_Winter:2027_2_Spring'!AE84)&gt;0,AVERAGE('2025_1_Winter:2027_2_Spring'!AE84),"**")</f>
        <v>**</v>
      </c>
      <c r="AF84" s="37" t="str">
        <f>IF(SUM('2025_1_Winter:2027_2_Spring'!AF84)&gt;0,AVERAGE('2025_1_Winter:2027_2_Spring'!AF84),"**")</f>
        <v>**</v>
      </c>
      <c r="AG84" s="10" t="str">
        <f>IF(SUM('2025_1_Winter:2027_2_Spring'!AG84)&gt;0,AVERAGE('2025_1_Winter:2027_2_Spring'!AG84),"**")</f>
        <v>**</v>
      </c>
      <c r="AH84" s="10" t="str">
        <f>IF(SUM('2025_1_Winter:2027_2_Spring'!AH84)&gt;0,AVERAGE('2025_1_Winter:2027_2_Spring'!AH84),"**")</f>
        <v>**</v>
      </c>
      <c r="AI84" s="10" t="str">
        <f>IF(SUM('2025_1_Winter:2027_2_Spring'!AI84)&gt;0,AVERAGE('2025_1_Winter:2027_2_Spring'!AI84),"**")</f>
        <v>**</v>
      </c>
      <c r="AJ84" s="70">
        <f>IF(SUM('2025_1_Winter:2027_2_Spring'!AJ84)&gt;0,AVERAGE('2025_1_Winter:2027_2_Spring'!AJ84),"**")</f>
        <v>1.33</v>
      </c>
      <c r="AK84" s="71">
        <f>IF(SUM('2025_1_Winter:2027_2_Spring'!AK84)&gt;0,AVERAGE('2025_1_Winter:2027_2_Spring'!AK84),"**")</f>
        <v>3.2</v>
      </c>
      <c r="AL84" s="37">
        <f>IF(SUM('2025_1_Winter:2027_2_Spring'!AL84)&gt;0,AVERAGE('2025_1_Winter:2027_2_Spring'!AL84),"**")</f>
        <v>3.65</v>
      </c>
      <c r="AM84" s="37" t="str">
        <f>IF(SUM('2025_1_Winter:2027_2_Spring'!AM84)&gt;0,AVERAGE('2025_1_Winter:2027_2_Spring'!AM84),"**")</f>
        <v>**</v>
      </c>
      <c r="AN84" s="37">
        <f>IF(SUM('2025_1_Winter:2027_2_Spring'!AN84)&gt;0,AVERAGE('2025_1_Winter:2027_2_Spring'!AN84),"**")</f>
        <v>24.5</v>
      </c>
      <c r="AO84" s="37" t="str">
        <f>IF(SUM('2025_1_Winter:2027_2_Spring'!AO84)&gt;0,AVERAGE('2025_1_Winter:2027_2_Spring'!AO84),"**")</f>
        <v>**</v>
      </c>
      <c r="AP84" s="37" t="str">
        <f>IF(SUM('2025_1_Winter:2027_2_Spring'!AP84)&gt;0,AVERAGE('2025_1_Winter:2027_2_Spring'!AP84),"**")</f>
        <v>**</v>
      </c>
      <c r="AQ84" s="37" t="str">
        <f>IF(SUM('2025_1_Winter:2027_2_Spring'!AQ84)&gt;0,AVERAGE('2025_1_Winter:2027_2_Spring'!AQ84),"**")</f>
        <v>**</v>
      </c>
      <c r="AR84" s="37" t="str">
        <f>IF(SUM('2025_1_Winter:2027_2_Spring'!AR84)&gt;0,AVERAGE('2025_1_Winter:2027_2_Spring'!AR84),"**")</f>
        <v>**</v>
      </c>
      <c r="AS84" s="37" t="str">
        <f>IF(SUM('2025_1_Winter:2027_2_Spring'!AS84)&gt;0,AVERAGE('2025_1_Winter:2027_2_Spring'!AS84),"**")</f>
        <v>**</v>
      </c>
      <c r="AT84" s="37" t="str">
        <f>IF(SUM('2025_1_Winter:2027_2_Spring'!AT84)&gt;0,AVERAGE('2025_1_Winter:2027_2_Spring'!AT84),"**")</f>
        <v>**</v>
      </c>
      <c r="AU84" s="37" t="str">
        <f>IF(SUM('2025_1_Winter:2027_2_Spring'!AU84)&gt;0,AVERAGE('2025_1_Winter:2027_2_Spring'!AU84),"**")</f>
        <v>**</v>
      </c>
      <c r="AV84" s="10" t="str">
        <f>IF(SUM('2025_1_Winter:2027_2_Spring'!AV84)&gt;0,AVERAGE('2025_1_Winter:2027_2_Spring'!AV84),"**")</f>
        <v>**</v>
      </c>
      <c r="AW84" s="10" t="str">
        <f>IF(SUM('2025_1_Winter:2027_2_Spring'!AW84)&gt;0,AVERAGE('2025_1_Winter:2027_2_Spring'!AW84),"**")</f>
        <v>**</v>
      </c>
      <c r="AX84" s="10" t="str">
        <f>IF(SUM('2025_1_Winter:2027_2_Spring'!AX84)&gt;0,AVERAGE('2025_1_Winter:2027_2_Spring'!AX84),"**")</f>
        <v>**</v>
      </c>
      <c r="AY84" s="37">
        <f>IF(SUM('2025_1_Winter:2027_2_Spring'!AY84)&gt;0,AVERAGE('2025_1_Winter:2027_2_Spring'!AY84),"**")</f>
        <v>44.2</v>
      </c>
      <c r="AZ84" s="87">
        <f>IF(SUM('2025_1_Winter:2027_2_Spring'!AZ84)&gt;0,AVERAGE('2025_1_Winter:2027_2_Spring'!AZ84),"**")</f>
        <v>661</v>
      </c>
      <c r="BA84" s="10">
        <f>IF(SUM('2025_1_Winter:2027_2_Spring'!BA84)&gt;0,AVERAGE('2025_1_Winter:2027_2_Spring'!BA84),"**")</f>
        <v>16.5</v>
      </c>
      <c r="BB84" s="27" t="str">
        <f>IF(SUM('2025_1_Winter:2027_2_Spring'!BB84)&gt;0,AVERAGE('2025_1_Winter:2027_2_Spring'!BB84),"**")</f>
        <v>**</v>
      </c>
      <c r="BC84" s="3" t="str">
        <f>IF(SUM('2025_1_Winter:2027_2_Spring'!BC84)&gt;0,AVERAGE('2025_1_Winter:2027_2_Spring'!BC84),"**")</f>
        <v>**</v>
      </c>
      <c r="BD84" s="3" t="str">
        <f>IF(SUM('2025_1_Winter:2027_2_Spring'!BD84)&gt;0,AVERAGE('2025_1_Winter:2027_2_Spring'!BD84),"**")</f>
        <v>**</v>
      </c>
      <c r="BE84" s="3" t="str">
        <f>IF(SUM('2025_1_Winter:2027_2_Spring'!BE84)&gt;0,AVERAGE('2025_1_Winter:2027_2_Spring'!BE84),"**")</f>
        <v>**</v>
      </c>
      <c r="BF84" s="3" t="str">
        <f>IF(SUM('2025_1_Winter:2027_2_Spring'!BF84)&gt;0,AVERAGE('2025_1_Winter:2027_2_Spring'!BF84),"**")</f>
        <v>**</v>
      </c>
      <c r="BG84" s="3" t="str">
        <f>IF(SUM('2025_1_Winter:2027_2_Spring'!BG84)&gt;0,AVERAGE('2025_1_Winter:2027_2_Spring'!BG84),"**")</f>
        <v>**</v>
      </c>
      <c r="BH84" s="3" t="str">
        <f>IF(SUM('2025_1_Winter:2027_2_Spring'!BH84)&gt;0,AVERAGE('2025_1_Winter:2027_2_Spring'!BH84),"**")</f>
        <v>**</v>
      </c>
      <c r="BI84" s="3" t="str">
        <f>IF(SUM('2025_1_Winter:2027_2_Spring'!BI84)&gt;0,AVERAGE('2025_1_Winter:2027_2_Spring'!BI84),"**")</f>
        <v>**</v>
      </c>
      <c r="BJ84" s="3" t="str">
        <f>IF(SUM('2025_1_Winter:2027_2_Spring'!BJ84)&gt;0,AVERAGE('2025_1_Winter:2027_2_Spring'!BJ84),"**")</f>
        <v>**</v>
      </c>
      <c r="BK84" s="3" t="str">
        <f>IF(SUM('2025_1_Winter:2027_2_Spring'!BK84)&gt;0,AVERAGE('2025_1_Winter:2027_2_Spring'!BK84),"**")</f>
        <v>**</v>
      </c>
      <c r="BL84" s="4" t="str">
        <f>IF(SUM('2025_1_Winter:2027_2_Spring'!BL84)&gt;0,AVERAGE('2025_1_Winter:2027_2_Spring'!BL84),"**")</f>
        <v>**</v>
      </c>
      <c r="BM84" s="4" t="str">
        <f>IF(SUM('2025_1_Winter:2027_2_Spring'!BM84)&gt;0,AVERAGE('2025_1_Winter:2027_2_Spring'!BM84),"**")</f>
        <v>**</v>
      </c>
      <c r="BN84" s="4" t="str">
        <f>IF(SUM('2025_1_Winter:2027_2_Spring'!BN84)&gt;0,AVERAGE('2025_1_Winter:2027_2_Spring'!BN84),"**")</f>
        <v>**</v>
      </c>
      <c r="BO84" s="4" t="str">
        <f>IF(SUM('2025_1_Winter:2027_2_Spring'!BO84)&gt;0,AVERAGE('2025_1_Winter:2027_2_Spring'!BO84),"**")</f>
        <v>**</v>
      </c>
      <c r="BP84" s="4" t="str">
        <f>IF(SUM('2025_1_Winter:2027_2_Spring'!BP84)&gt;0,AVERAGE('2025_1_Winter:2027_2_Spring'!BP84),"**")</f>
        <v>**</v>
      </c>
      <c r="BQ84" s="4" t="str">
        <f>IF(SUM('2025_1_Winter:2027_2_Spring'!BQ84)&gt;0,AVERAGE('2025_1_Winter:2027_2_Spring'!BQ84),"**")</f>
        <v>**</v>
      </c>
      <c r="BR84" s="4" t="str">
        <f>IF(SUM('2025_1_Winter:2027_2_Spring'!BR84)&gt;0,AVERAGE('2025_1_Winter:2027_2_Spring'!BR84),"**")</f>
        <v>**</v>
      </c>
      <c r="BS84" s="4" t="str">
        <f>IF(SUM('2025_1_Winter:2027_2_Spring'!BS84)&gt;0,AVERAGE('2025_1_Winter:2027_2_Spring'!BS84),"**")</f>
        <v>**</v>
      </c>
      <c r="BT84" s="4" t="str">
        <f>IF(SUM('2025_1_Winter:2027_2_Spring'!BT84)&gt;0,AVERAGE('2025_1_Winter:2027_2_Spring'!BT84),"**")</f>
        <v>**</v>
      </c>
      <c r="BU84" s="4" t="str">
        <f>IF(SUM('2025_1_Winter:2027_2_Spring'!BU84)&gt;0,AVERAGE('2025_1_Winter:2027_2_Spring'!BU84),"**")</f>
        <v>**</v>
      </c>
      <c r="BV84" s="56" t="str">
        <f>IF(SUM('2025_1_Winter:2027_2_Spring'!BV84)&gt;0,AVERAGE('2025_1_Winter:2027_2_Spring'!BV84),"**")</f>
        <v>**</v>
      </c>
      <c r="BW84" s="57" t="str">
        <f>IF(SUM('2025_1_Winter:2027_2_Spring'!BW84)&gt;0,AVERAGE('2025_1_Winter:2027_2_Spring'!BW84),"**")</f>
        <v>**</v>
      </c>
      <c r="BX84" s="57" t="str">
        <f>IF(SUM('2025_1_Winter:2027_2_Spring'!BX84)&gt;0,AVERAGE('2025_1_Winter:2027_2_Spring'!BX84),"**")</f>
        <v>**</v>
      </c>
      <c r="BY84" s="57" t="str">
        <f>IF(SUM('2025_1_Winter:2027_2_Spring'!BY84)&gt;0,AVERAGE('2025_1_Winter:2027_2_Spring'!BY84),"**")</f>
        <v>**</v>
      </c>
      <c r="BZ84" s="57" t="str">
        <f>IF(SUM('2025_1_Winter:2027_2_Spring'!BZ84)&gt;0,AVERAGE('2025_1_Winter:2027_2_Spring'!BZ84),"**")</f>
        <v>**</v>
      </c>
      <c r="CA84" s="57" t="str">
        <f>IF(SUM('2025_1_Winter:2027_2_Spring'!CA84)&gt;0,AVERAGE('2025_1_Winter:2027_2_Spring'!CA84),"**")</f>
        <v>**</v>
      </c>
      <c r="CB84" s="57" t="str">
        <f>IF(SUM('2025_1_Winter:2027_2_Spring'!CB84)&gt;0,AVERAGE('2025_1_Winter:2027_2_Spring'!CB84),"**")</f>
        <v>**</v>
      </c>
      <c r="CC84" s="4" t="str">
        <f>IF(SUM('2025_1_Winter:2027_2_Spring'!CC84)&gt;0,AVERAGE('2025_1_Winter:2027_2_Spring'!CC84),"**")</f>
        <v>**</v>
      </c>
      <c r="CD84" s="4" t="str">
        <f>IF(SUM('2025_1_Winter:2027_2_Spring'!CD84)&gt;0,AVERAGE('2025_1_Winter:2027_2_Spring'!CD84),"**")</f>
        <v>**</v>
      </c>
      <c r="CE84" s="4" t="str">
        <f>IF(SUM('2025_1_Winter:2027_2_Spring'!CE84)&gt;0,AVERAGE('2025_1_Winter:2027_2_Spring'!CE84),"**")</f>
        <v>**</v>
      </c>
      <c r="CF84" s="4" t="str">
        <f>IF(SUM('2025_1_Winter:2027_2_Spring'!CF84)&gt;0,AVERAGE('2025_1_Winter:2027_2_Spring'!CF84),"**")</f>
        <v>**</v>
      </c>
      <c r="CG84" s="4" t="str">
        <f>IF(SUM('2025_1_Winter:2027_2_Spring'!CG84)&gt;0,AVERAGE('2025_1_Winter:2027_2_Spring'!CG84),"**")</f>
        <v>**</v>
      </c>
      <c r="CH84" s="4" t="str">
        <f>IF(SUM('2025_1_Winter:2027_2_Spring'!CH84)&gt;0,AVERAGE('2025_1_Winter:2027_2_Spring'!CH84),"**")</f>
        <v>**</v>
      </c>
      <c r="CI84" s="4" t="str">
        <f>IF(SUM('2025_1_Winter:2027_2_Spring'!CI84)&gt;0,AVERAGE('2025_1_Winter:2027_2_Spring'!CI84),"**")</f>
        <v>**</v>
      </c>
      <c r="CJ84" s="4" t="str">
        <f>IF(SUM('2025_1_Winter:2027_2_Spring'!CJ84)&gt;0,AVERAGE('2025_1_Winter:2027_2_Spring'!CJ84),"**")</f>
        <v>**</v>
      </c>
      <c r="CK84" s="4" t="str">
        <f>IF(SUM('2025_1_Winter:2027_2_Spring'!CK84)&gt;0,AVERAGE('2025_1_Winter:2027_2_Spring'!CK84),"**")</f>
        <v>**</v>
      </c>
      <c r="CL84" s="4" t="str">
        <f>IF(SUM('2025_1_Winter:2027_2_Spring'!CL84)&gt;0,AVERAGE('2025_1_Winter:2027_2_Spring'!CL84),"**")</f>
        <v>**</v>
      </c>
      <c r="CM84" s="4" t="str">
        <f>IF(SUM('2025_1_Winter:2027_2_Spring'!CM84)&gt;0,AVERAGE('2025_1_Winter:2027_2_Spring'!CM84),"**")</f>
        <v>**</v>
      </c>
      <c r="CN84" s="4" t="str">
        <f>IF(SUM('2025_1_Winter:2027_2_Spring'!CN84)&gt;0,AVERAGE('2025_1_Winter:2027_2_Spring'!CN84),"**")</f>
        <v>**</v>
      </c>
      <c r="CO84" s="4" t="str">
        <f>IF(SUM('2025_1_Winter:2027_2_Spring'!CO84)&gt;0,AVERAGE('2025_1_Winter:2027_2_Spring'!CO84),"**")</f>
        <v>**</v>
      </c>
      <c r="CP84" s="4" t="str">
        <f>IF(SUM('2025_1_Winter:2027_2_Spring'!CP84)&gt;0,AVERAGE('2025_1_Winter:2027_2_Spring'!CP84),"**")</f>
        <v>**</v>
      </c>
      <c r="CQ84" s="4" t="str">
        <f>IF(SUM('2025_1_Winter:2027_2_Spring'!CQ84)&gt;0,AVERAGE('2025_1_Winter:2027_2_Spring'!CQ84),"**")</f>
        <v>**</v>
      </c>
      <c r="CR84" s="46">
        <f>IF(SUM('2025_1_Winter:2027_2_Spring'!CR84)&gt;0,AVERAGE('2025_1_Winter:2027_2_Spring'!CR84),"**")</f>
        <v>73</v>
      </c>
      <c r="CS84" s="4" t="str">
        <f>IF(SUM('2025_1_Winter:2027_2_Spring'!CS84)&gt;0,AVERAGE('2025_1_Winter:2027_2_Spring'!CS84),"**")</f>
        <v>**</v>
      </c>
      <c r="CT84" s="2" t="str">
        <f>IF(SUM('2025_1_Winter:2027_2_Spring'!CT84)&gt;0,AVERAGE('2025_1_Winter:2027_2_Spring'!CT84),"**")</f>
        <v>**</v>
      </c>
      <c r="CU84" s="3"/>
      <c r="CV84" s="3" t="str">
        <f t="shared" si="1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60">
        <f>COUNT('2025_1_Winter:2027_2_Spring'!F85)</f>
        <v>1</v>
      </c>
      <c r="G85" s="17" t="s">
        <v>439</v>
      </c>
      <c r="H85" s="84" t="e">
        <f>IF(SUM(#REF!)&gt;0,AVERAGE(#REF!),"**")</f>
        <v>#REF!</v>
      </c>
      <c r="I85" s="43" t="e">
        <f>IF(SUM(#REF!)&gt;0,AVERAGE(#REF!),"**")</f>
        <v>#REF!</v>
      </c>
      <c r="J85" s="91" t="e">
        <f>IF(SUM(#REF!)&gt;0,AVERAGE(#REF!),"**")</f>
        <v>#REF!</v>
      </c>
      <c r="K85" s="10" t="e">
        <f>IF(SUM(#REF!)&gt;0,AVERAGE(#REF!),"**")</f>
        <v>#REF!</v>
      </c>
      <c r="L85" s="10" t="e">
        <f>IF(SUM(#REF!)&gt;0,AVERAGE(#REF!),"**")</f>
        <v>#REF!</v>
      </c>
      <c r="M85" s="43" t="e">
        <f>IF(SUM(#REF!)&gt;0,AVERAGE(#REF!),"**")</f>
        <v>#REF!</v>
      </c>
      <c r="N85" s="43" t="e">
        <f>IF(SUM(#REF!)&gt;0,AVERAGE(#REF!),"**")</f>
        <v>#REF!</v>
      </c>
      <c r="O85" s="10">
        <f>IF(SUM('2025_1_Winter:2027_2_Spring'!O85)&gt;0,AVERAGE('2025_1_Winter:2027_2_Spring'!O85),"**")</f>
        <v>5</v>
      </c>
      <c r="P85" s="80" t="str">
        <f>IF(SUM('2025_1_Winter:2027_2_Spring'!P85)&gt;0,AVERAGE('2025_1_Winter:2027_2_Spring'!P85),"**")</f>
        <v>**</v>
      </c>
      <c r="Q85" s="80" t="str">
        <f>IF(SUM('2025_1_Winter:2027_2_Spring'!Q85)&gt;0,AVERAGE('2025_1_Winter:2027_2_Spring'!Q85),"**")</f>
        <v>**</v>
      </c>
      <c r="R85" s="50">
        <f>IF(SUM('2025_1_Winter:2027_2_Spring'!R85)&gt;0,AVERAGE('2025_1_Winter:2027_2_Spring'!R85),"**")</f>
        <v>0.16900000000000001</v>
      </c>
      <c r="S85" s="4" t="str">
        <f>IF(SUM('2025_1_Winter:2027_2_Spring'!S85)&gt;0,AVERAGE('2025_1_Winter:2027_2_Spring'!S85),"**")</f>
        <v>**</v>
      </c>
      <c r="T85" s="46">
        <f>IF(SUM('2025_1_Winter:2027_2_Spring'!T85)&gt;0,AVERAGE('2025_1_Winter:2027_2_Spring'!T85),"**")</f>
        <v>52</v>
      </c>
      <c r="U85" s="46">
        <f>IF(SUM('2025_1_Winter:2027_2_Spring'!U85)&gt;0,AVERAGE('2025_1_Winter:2027_2_Spring'!U85),"**")</f>
        <v>88</v>
      </c>
      <c r="V85" s="46">
        <f>IF(SUM('2025_1_Winter:2027_2_Spring'!V85)&gt;0,AVERAGE('2025_1_Winter:2027_2_Spring'!V85),"**")</f>
        <v>0.78</v>
      </c>
      <c r="W85" s="46" t="str">
        <f>IF(SUM('2025_1_Winter:2027_2_Spring'!W85)&gt;0,AVERAGE('2025_1_Winter:2027_2_Spring'!W85),"**")</f>
        <v>**</v>
      </c>
      <c r="X85" s="46">
        <f>IF(SUM('2025_1_Winter:2027_2_Spring'!X85)&gt;0,AVERAGE('2025_1_Winter:2027_2_Spring'!X85),"**")</f>
        <v>98.2</v>
      </c>
      <c r="Y85" s="37">
        <f>IF(SUM('2025_1_Winter:2027_2_Spring'!Y85)&gt;0,AVERAGE('2025_1_Winter:2027_2_Spring'!Y85),"**")</f>
        <v>1.62</v>
      </c>
      <c r="Z85" s="46">
        <f>IF(SUM('2025_1_Winter:2027_2_Spring'!Z85)&gt;0,AVERAGE('2025_1_Winter:2027_2_Spring'!Z85),"**")</f>
        <v>0.02</v>
      </c>
      <c r="AA85" s="46">
        <f>IF(SUM('2025_1_Winter:2027_2_Spring'!AA85)&gt;0,AVERAGE('2025_1_Winter:2027_2_Spring'!AA85),"**")</f>
        <v>6.7</v>
      </c>
      <c r="AB85" s="46">
        <f>IF(SUM('2025_1_Winter:2027_2_Spring'!AB85)&gt;0,AVERAGE('2025_1_Winter:2027_2_Spring'!AB85),"**")</f>
        <v>8.9</v>
      </c>
      <c r="AC85" s="46" t="str">
        <f>IF(SUM('2025_1_Winter:2027_2_Spring'!AC85)&gt;0,AVERAGE('2025_1_Winter:2027_2_Spring'!AC85),"**")</f>
        <v>**</v>
      </c>
      <c r="AD85" s="46">
        <f>IF(SUM('2025_1_Winter:2027_2_Spring'!AD85)&gt;0,AVERAGE('2025_1_Winter:2027_2_Spring'!AD85),"**")</f>
        <v>96</v>
      </c>
      <c r="AE85" s="10" t="str">
        <f>IF(SUM('2025_1_Winter:2027_2_Spring'!AE85)&gt;0,AVERAGE('2025_1_Winter:2027_2_Spring'!AE85),"**")</f>
        <v>**</v>
      </c>
      <c r="AF85" s="37">
        <f>IF(SUM('2025_1_Winter:2027_2_Spring'!AF85)&gt;0,AVERAGE('2025_1_Winter:2027_2_Spring'!AF85),"**")</f>
        <v>6.42</v>
      </c>
      <c r="AG85" s="10" t="str">
        <f>IF(SUM('2025_1_Winter:2027_2_Spring'!AG85)&gt;0,AVERAGE('2025_1_Winter:2027_2_Spring'!AG85),"**")</f>
        <v>**</v>
      </c>
      <c r="AH85" s="10" t="str">
        <f>IF(SUM('2025_1_Winter:2027_2_Spring'!AH85)&gt;0,AVERAGE('2025_1_Winter:2027_2_Spring'!AH85),"**")</f>
        <v>**</v>
      </c>
      <c r="AI85" s="10">
        <f>IF(SUM('2025_1_Winter:2027_2_Spring'!AI85)&gt;0,AVERAGE('2025_1_Winter:2027_2_Spring'!AI85),"**")</f>
        <v>4.22</v>
      </c>
      <c r="AJ85" s="70" t="str">
        <f>IF(SUM('2025_1_Winter:2027_2_Spring'!AJ85)&gt;0,AVERAGE('2025_1_Winter:2027_2_Spring'!AJ85),"**")</f>
        <v>**</v>
      </c>
      <c r="AK85" s="71" t="str">
        <f>IF(SUM('2025_1_Winter:2027_2_Spring'!AK85)&gt;0,AVERAGE('2025_1_Winter:2027_2_Spring'!AK85),"**")</f>
        <v>**</v>
      </c>
      <c r="AL85" s="37" t="str">
        <f>IF(SUM('2025_1_Winter:2027_2_Spring'!AL85)&gt;0,AVERAGE('2025_1_Winter:2027_2_Spring'!AL85),"**")</f>
        <v>**</v>
      </c>
      <c r="AM85" s="37" t="str">
        <f>IF(SUM('2025_1_Winter:2027_2_Spring'!AM85)&gt;0,AVERAGE('2025_1_Winter:2027_2_Spring'!AM85),"**")</f>
        <v>**</v>
      </c>
      <c r="AN85" s="37" t="str">
        <f>IF(SUM('2025_1_Winter:2027_2_Spring'!AN85)&gt;0,AVERAGE('2025_1_Winter:2027_2_Spring'!AN85),"**")</f>
        <v>**</v>
      </c>
      <c r="AO85" s="37" t="str">
        <f>IF(SUM('2025_1_Winter:2027_2_Spring'!AO85)&gt;0,AVERAGE('2025_1_Winter:2027_2_Spring'!AO85),"**")</f>
        <v>**</v>
      </c>
      <c r="AP85" s="37" t="str">
        <f>IF(SUM('2025_1_Winter:2027_2_Spring'!AP85)&gt;0,AVERAGE('2025_1_Winter:2027_2_Spring'!AP85),"**")</f>
        <v>**</v>
      </c>
      <c r="AQ85" s="37" t="str">
        <f>IF(SUM('2025_1_Winter:2027_2_Spring'!AQ85)&gt;0,AVERAGE('2025_1_Winter:2027_2_Spring'!AQ85),"**")</f>
        <v>**</v>
      </c>
      <c r="AR85" s="37" t="str">
        <f>IF(SUM('2025_1_Winter:2027_2_Spring'!AR85)&gt;0,AVERAGE('2025_1_Winter:2027_2_Spring'!AR85),"**")</f>
        <v>**</v>
      </c>
      <c r="AS85" s="37" t="str">
        <f>IF(SUM('2025_1_Winter:2027_2_Spring'!AS85)&gt;0,AVERAGE('2025_1_Winter:2027_2_Spring'!AS85),"**")</f>
        <v>**</v>
      </c>
      <c r="AT85" s="37">
        <f>IF(SUM('2025_1_Winter:2027_2_Spring'!AT85)&gt;0,AVERAGE('2025_1_Winter:2027_2_Spring'!AT85),"**")</f>
        <v>8.94</v>
      </c>
      <c r="AU85" s="37" t="str">
        <f>IF(SUM('2025_1_Winter:2027_2_Spring'!AU85)&gt;0,AVERAGE('2025_1_Winter:2027_2_Spring'!AU85),"**")</f>
        <v>**</v>
      </c>
      <c r="AV85" s="10" t="str">
        <f>IF(SUM('2025_1_Winter:2027_2_Spring'!AV85)&gt;0,AVERAGE('2025_1_Winter:2027_2_Spring'!AV85),"**")</f>
        <v>**</v>
      </c>
      <c r="AW85" s="10">
        <f>IF(SUM('2025_1_Winter:2027_2_Spring'!AW85)&gt;0,AVERAGE('2025_1_Winter:2027_2_Spring'!AW85),"**")</f>
        <v>2.0499999999999998</v>
      </c>
      <c r="AX85" s="10" t="str">
        <f>IF(SUM('2025_1_Winter:2027_2_Spring'!AX85)&gt;0,AVERAGE('2025_1_Winter:2027_2_Spring'!AX85),"**")</f>
        <v>**</v>
      </c>
      <c r="AY85" s="37" t="str">
        <f>IF(SUM('2025_1_Winter:2027_2_Spring'!AY85)&gt;0,AVERAGE('2025_1_Winter:2027_2_Spring'!AY85),"**")</f>
        <v>**</v>
      </c>
      <c r="AZ85" s="87">
        <f>IF(SUM('2025_1_Winter:2027_2_Spring'!AZ85)&gt;0,AVERAGE('2025_1_Winter:2027_2_Spring'!AZ85),"**")</f>
        <v>38.200000000000003</v>
      </c>
      <c r="BA85" s="10">
        <f>IF(SUM('2025_1_Winter:2027_2_Spring'!BA85)&gt;0,AVERAGE('2025_1_Winter:2027_2_Spring'!BA85),"**")</f>
        <v>46.7</v>
      </c>
      <c r="BB85" s="27" t="str">
        <f>IF(SUM('2025_1_Winter:2027_2_Spring'!BB85)&gt;0,AVERAGE('2025_1_Winter:2027_2_Spring'!BB85),"**")</f>
        <v>**</v>
      </c>
      <c r="BC85" s="3" t="str">
        <f>IF(SUM('2025_1_Winter:2027_2_Spring'!BC85)&gt;0,AVERAGE('2025_1_Winter:2027_2_Spring'!BC85),"**")</f>
        <v>**</v>
      </c>
      <c r="BD85" s="3" t="str">
        <f>IF(SUM('2025_1_Winter:2027_2_Spring'!BD85)&gt;0,AVERAGE('2025_1_Winter:2027_2_Spring'!BD85),"**")</f>
        <v>**</v>
      </c>
      <c r="BE85" s="3" t="str">
        <f>IF(SUM('2025_1_Winter:2027_2_Spring'!BE85)&gt;0,AVERAGE('2025_1_Winter:2027_2_Spring'!BE85),"**")</f>
        <v>**</v>
      </c>
      <c r="BF85" s="3" t="str">
        <f>IF(SUM('2025_1_Winter:2027_2_Spring'!BF85)&gt;0,AVERAGE('2025_1_Winter:2027_2_Spring'!BF85),"**")</f>
        <v>**</v>
      </c>
      <c r="BG85" s="3" t="str">
        <f>IF(SUM('2025_1_Winter:2027_2_Spring'!BG85)&gt;0,AVERAGE('2025_1_Winter:2027_2_Spring'!BG85),"**")</f>
        <v>**</v>
      </c>
      <c r="BH85" s="3" t="str">
        <f>IF(SUM('2025_1_Winter:2027_2_Spring'!BH85)&gt;0,AVERAGE('2025_1_Winter:2027_2_Spring'!BH85),"**")</f>
        <v>**</v>
      </c>
      <c r="BI85" s="3" t="str">
        <f>IF(SUM('2025_1_Winter:2027_2_Spring'!BI85)&gt;0,AVERAGE('2025_1_Winter:2027_2_Spring'!BI85),"**")</f>
        <v>**</v>
      </c>
      <c r="BJ85" s="3" t="str">
        <f>IF(SUM('2025_1_Winter:2027_2_Spring'!BJ85)&gt;0,AVERAGE('2025_1_Winter:2027_2_Spring'!BJ85),"**")</f>
        <v>**</v>
      </c>
      <c r="BK85" s="3" t="str">
        <f>IF(SUM('2025_1_Winter:2027_2_Spring'!BK85)&gt;0,AVERAGE('2025_1_Winter:2027_2_Spring'!BK85),"**")</f>
        <v>**</v>
      </c>
      <c r="BL85" s="4" t="str">
        <f>IF(SUM('2025_1_Winter:2027_2_Spring'!BL85)&gt;0,AVERAGE('2025_1_Winter:2027_2_Spring'!BL85),"**")</f>
        <v>**</v>
      </c>
      <c r="BM85" s="4" t="str">
        <f>IF(SUM('2025_1_Winter:2027_2_Spring'!BM85)&gt;0,AVERAGE('2025_1_Winter:2027_2_Spring'!BM85),"**")</f>
        <v>**</v>
      </c>
      <c r="BN85" s="4" t="str">
        <f>IF(SUM('2025_1_Winter:2027_2_Spring'!BN85)&gt;0,AVERAGE('2025_1_Winter:2027_2_Spring'!BN85),"**")</f>
        <v>**</v>
      </c>
      <c r="BO85" s="4" t="str">
        <f>IF(SUM('2025_1_Winter:2027_2_Spring'!BO85)&gt;0,AVERAGE('2025_1_Winter:2027_2_Spring'!BO85),"**")</f>
        <v>**</v>
      </c>
      <c r="BP85" s="4" t="str">
        <f>IF(SUM('2025_1_Winter:2027_2_Spring'!BP85)&gt;0,AVERAGE('2025_1_Winter:2027_2_Spring'!BP85),"**")</f>
        <v>**</v>
      </c>
      <c r="BQ85" s="4" t="str">
        <f>IF(SUM('2025_1_Winter:2027_2_Spring'!BQ85)&gt;0,AVERAGE('2025_1_Winter:2027_2_Spring'!BQ85),"**")</f>
        <v>**</v>
      </c>
      <c r="BR85" s="4" t="str">
        <f>IF(SUM('2025_1_Winter:2027_2_Spring'!BR85)&gt;0,AVERAGE('2025_1_Winter:2027_2_Spring'!BR85),"**")</f>
        <v>**</v>
      </c>
      <c r="BS85" s="4" t="str">
        <f>IF(SUM('2025_1_Winter:2027_2_Spring'!BS85)&gt;0,AVERAGE('2025_1_Winter:2027_2_Spring'!BS85),"**")</f>
        <v>**</v>
      </c>
      <c r="BT85" s="4" t="str">
        <f>IF(SUM('2025_1_Winter:2027_2_Spring'!BT85)&gt;0,AVERAGE('2025_1_Winter:2027_2_Spring'!BT85),"**")</f>
        <v>**</v>
      </c>
      <c r="BU85" s="4" t="str">
        <f>IF(SUM('2025_1_Winter:2027_2_Spring'!BU85)&gt;0,AVERAGE('2025_1_Winter:2027_2_Spring'!BU85),"**")</f>
        <v>**</v>
      </c>
      <c r="BV85" s="56" t="str">
        <f>IF(SUM('2025_1_Winter:2027_2_Spring'!BV85)&gt;0,AVERAGE('2025_1_Winter:2027_2_Spring'!BV85),"**")</f>
        <v>**</v>
      </c>
      <c r="BW85" s="57" t="str">
        <f>IF(SUM('2025_1_Winter:2027_2_Spring'!BW85)&gt;0,AVERAGE('2025_1_Winter:2027_2_Spring'!BW85),"**")</f>
        <v>**</v>
      </c>
      <c r="BX85" s="57" t="str">
        <f>IF(SUM('2025_1_Winter:2027_2_Spring'!BX85)&gt;0,AVERAGE('2025_1_Winter:2027_2_Spring'!BX85),"**")</f>
        <v>**</v>
      </c>
      <c r="BY85" s="57" t="str">
        <f>IF(SUM('2025_1_Winter:2027_2_Spring'!BY85)&gt;0,AVERAGE('2025_1_Winter:2027_2_Spring'!BY85),"**")</f>
        <v>**</v>
      </c>
      <c r="BZ85" s="57" t="str">
        <f>IF(SUM('2025_1_Winter:2027_2_Spring'!BZ85)&gt;0,AVERAGE('2025_1_Winter:2027_2_Spring'!BZ85),"**")</f>
        <v>**</v>
      </c>
      <c r="CA85" s="57" t="str">
        <f>IF(SUM('2025_1_Winter:2027_2_Spring'!CA85)&gt;0,AVERAGE('2025_1_Winter:2027_2_Spring'!CA85),"**")</f>
        <v>**</v>
      </c>
      <c r="CB85" s="57" t="str">
        <f>IF(SUM('2025_1_Winter:2027_2_Spring'!CB85)&gt;0,AVERAGE('2025_1_Winter:2027_2_Spring'!CB85),"**")</f>
        <v>**</v>
      </c>
      <c r="CC85" s="4" t="str">
        <f>IF(SUM('2025_1_Winter:2027_2_Spring'!CC85)&gt;0,AVERAGE('2025_1_Winter:2027_2_Spring'!CC85),"**")</f>
        <v>**</v>
      </c>
      <c r="CD85" s="4" t="str">
        <f>IF(SUM('2025_1_Winter:2027_2_Spring'!CD85)&gt;0,AVERAGE('2025_1_Winter:2027_2_Spring'!CD85),"**")</f>
        <v>**</v>
      </c>
      <c r="CE85" s="4" t="str">
        <f>IF(SUM('2025_1_Winter:2027_2_Spring'!CE85)&gt;0,AVERAGE('2025_1_Winter:2027_2_Spring'!CE85),"**")</f>
        <v>**</v>
      </c>
      <c r="CF85" s="4" t="str">
        <f>IF(SUM('2025_1_Winter:2027_2_Spring'!CF85)&gt;0,AVERAGE('2025_1_Winter:2027_2_Spring'!CF85),"**")</f>
        <v>**</v>
      </c>
      <c r="CG85" s="4" t="str">
        <f>IF(SUM('2025_1_Winter:2027_2_Spring'!CG85)&gt;0,AVERAGE('2025_1_Winter:2027_2_Spring'!CG85),"**")</f>
        <v>**</v>
      </c>
      <c r="CH85" s="4" t="str">
        <f>IF(SUM('2025_1_Winter:2027_2_Spring'!CH85)&gt;0,AVERAGE('2025_1_Winter:2027_2_Spring'!CH85),"**")</f>
        <v>**</v>
      </c>
      <c r="CI85" s="4" t="str">
        <f>IF(SUM('2025_1_Winter:2027_2_Spring'!CI85)&gt;0,AVERAGE('2025_1_Winter:2027_2_Spring'!CI85),"**")</f>
        <v>**</v>
      </c>
      <c r="CJ85" s="4" t="str">
        <f>IF(SUM('2025_1_Winter:2027_2_Spring'!CJ85)&gt;0,AVERAGE('2025_1_Winter:2027_2_Spring'!CJ85),"**")</f>
        <v>**</v>
      </c>
      <c r="CK85" s="4" t="str">
        <f>IF(SUM('2025_1_Winter:2027_2_Spring'!CK85)&gt;0,AVERAGE('2025_1_Winter:2027_2_Spring'!CK85),"**")</f>
        <v>**</v>
      </c>
      <c r="CL85" s="4" t="str">
        <f>IF(SUM('2025_1_Winter:2027_2_Spring'!CL85)&gt;0,AVERAGE('2025_1_Winter:2027_2_Spring'!CL85),"**")</f>
        <v>**</v>
      </c>
      <c r="CM85" s="4" t="str">
        <f>IF(SUM('2025_1_Winter:2027_2_Spring'!CM85)&gt;0,AVERAGE('2025_1_Winter:2027_2_Spring'!CM85),"**")</f>
        <v>**</v>
      </c>
      <c r="CN85" s="4" t="str">
        <f>IF(SUM('2025_1_Winter:2027_2_Spring'!CN85)&gt;0,AVERAGE('2025_1_Winter:2027_2_Spring'!CN85),"**")</f>
        <v>**</v>
      </c>
      <c r="CO85" s="4" t="str">
        <f>IF(SUM('2025_1_Winter:2027_2_Spring'!CO85)&gt;0,AVERAGE('2025_1_Winter:2027_2_Spring'!CO85),"**")</f>
        <v>**</v>
      </c>
      <c r="CP85" s="4" t="str">
        <f>IF(SUM('2025_1_Winter:2027_2_Spring'!CP85)&gt;0,AVERAGE('2025_1_Winter:2027_2_Spring'!CP85),"**")</f>
        <v>**</v>
      </c>
      <c r="CQ85" s="4" t="str">
        <f>IF(SUM('2025_1_Winter:2027_2_Spring'!CQ85)&gt;0,AVERAGE('2025_1_Winter:2027_2_Spring'!CQ85),"**")</f>
        <v>**</v>
      </c>
      <c r="CR85" s="46" t="str">
        <f>IF(SUM('2025_1_Winter:2027_2_Spring'!CR85)&gt;0,AVERAGE('2025_1_Winter:2027_2_Spring'!CR85),"**")</f>
        <v>**</v>
      </c>
      <c r="CS85" s="4" t="str">
        <f>IF(SUM('2025_1_Winter:2027_2_Spring'!CS85)&gt;0,AVERAGE('2025_1_Winter:2027_2_Spring'!CS85),"**")</f>
        <v>**</v>
      </c>
      <c r="CT85" s="2" t="str">
        <f>IF(SUM('2025_1_Winter:2027_2_Spring'!CT85)&gt;0,AVERAGE('2025_1_Winter:2027_2_Spring'!CT85),"**")</f>
        <v>**</v>
      </c>
      <c r="CU85" s="3"/>
      <c r="CV85" s="3" t="str">
        <f t="shared" si="1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60">
        <f>COUNT('2025_1_Winter:2027_2_Spring'!F86)</f>
        <v>1</v>
      </c>
      <c r="G86" s="17" t="s">
        <v>442</v>
      </c>
      <c r="H86" s="84" t="e">
        <f>IF(SUM(#REF!)&gt;0,AVERAGE(#REF!),"**")</f>
        <v>#REF!</v>
      </c>
      <c r="I86" s="43" t="e">
        <f>IF(SUM(#REF!)&gt;0,AVERAGE(#REF!),"**")</f>
        <v>#REF!</v>
      </c>
      <c r="J86" s="91" t="e">
        <f>IF(SUM(#REF!)&gt;0,AVERAGE(#REF!),"**")</f>
        <v>#REF!</v>
      </c>
      <c r="K86" s="10" t="e">
        <f>IF(SUM(#REF!)&gt;0,AVERAGE(#REF!),"**")</f>
        <v>#REF!</v>
      </c>
      <c r="L86" s="10" t="e">
        <f>IF(SUM(#REF!)&gt;0,AVERAGE(#REF!),"**")</f>
        <v>#REF!</v>
      </c>
      <c r="M86" s="43" t="e">
        <f>IF(SUM(#REF!)&gt;0,AVERAGE(#REF!),"**")</f>
        <v>#REF!</v>
      </c>
      <c r="N86" s="43" t="e">
        <f>IF(SUM(#REF!)&gt;0,AVERAGE(#REF!),"**")</f>
        <v>#REF!</v>
      </c>
      <c r="O86" s="10">
        <f>IF(SUM('2025_1_Winter:2027_2_Spring'!O86)&gt;0,AVERAGE('2025_1_Winter:2027_2_Spring'!O86),"**")</f>
        <v>19.5</v>
      </c>
      <c r="P86" s="80" t="str">
        <f>IF(SUM('2025_1_Winter:2027_2_Spring'!P86)&gt;0,AVERAGE('2025_1_Winter:2027_2_Spring'!P86),"**")</f>
        <v>**</v>
      </c>
      <c r="Q86" s="80" t="str">
        <f>IF(SUM('2025_1_Winter:2027_2_Spring'!Q86)&gt;0,AVERAGE('2025_1_Winter:2027_2_Spring'!Q86),"**")</f>
        <v>**</v>
      </c>
      <c r="R86" s="50">
        <f>IF(SUM('2025_1_Winter:2027_2_Spring'!R86)&gt;0,AVERAGE('2025_1_Winter:2027_2_Spring'!R86),"**")</f>
        <v>0.80200000000000005</v>
      </c>
      <c r="S86" s="4" t="str">
        <f>IF(SUM('2025_1_Winter:2027_2_Spring'!S86)&gt;0,AVERAGE('2025_1_Winter:2027_2_Spring'!S86),"**")</f>
        <v>**</v>
      </c>
      <c r="T86" s="46">
        <f>IF(SUM('2025_1_Winter:2027_2_Spring'!T86)&gt;0,AVERAGE('2025_1_Winter:2027_2_Spring'!T86),"**")</f>
        <v>7</v>
      </c>
      <c r="U86" s="46">
        <f>IF(SUM('2025_1_Winter:2027_2_Spring'!U86)&gt;0,AVERAGE('2025_1_Winter:2027_2_Spring'!U86),"**")</f>
        <v>6.6</v>
      </c>
      <c r="V86" s="46">
        <f>IF(SUM('2025_1_Winter:2027_2_Spring'!V86)&gt;0,AVERAGE('2025_1_Winter:2027_2_Spring'!V86),"**")</f>
        <v>0.08</v>
      </c>
      <c r="W86" s="46" t="str">
        <f>IF(SUM('2025_1_Winter:2027_2_Spring'!W86)&gt;0,AVERAGE('2025_1_Winter:2027_2_Spring'!W86),"**")</f>
        <v>**</v>
      </c>
      <c r="X86" s="46">
        <f>IF(SUM('2025_1_Winter:2027_2_Spring'!X86)&gt;0,AVERAGE('2025_1_Winter:2027_2_Spring'!X86),"**")</f>
        <v>4.5999999999999996</v>
      </c>
      <c r="Y86" s="37">
        <f>IF(SUM('2025_1_Winter:2027_2_Spring'!Y86)&gt;0,AVERAGE('2025_1_Winter:2027_2_Spring'!Y86),"**")</f>
        <v>0.95</v>
      </c>
      <c r="Z86" s="46">
        <f>IF(SUM('2025_1_Winter:2027_2_Spring'!Z86)&gt;0,AVERAGE('2025_1_Winter:2027_2_Spring'!Z86),"**")</f>
        <v>0.03</v>
      </c>
      <c r="AA86" s="46">
        <f>IF(SUM('2025_1_Winter:2027_2_Spring'!AA86)&gt;0,AVERAGE('2025_1_Winter:2027_2_Spring'!AA86),"**")</f>
        <v>11.8</v>
      </c>
      <c r="AB86" s="46">
        <f>IF(SUM('2025_1_Winter:2027_2_Spring'!AB86)&gt;0,AVERAGE('2025_1_Winter:2027_2_Spring'!AB86),"**")</f>
        <v>58.5</v>
      </c>
      <c r="AC86" s="46" t="str">
        <f>IF(SUM('2025_1_Winter:2027_2_Spring'!AC86)&gt;0,AVERAGE('2025_1_Winter:2027_2_Spring'!AC86),"**")</f>
        <v>**</v>
      </c>
      <c r="AD86" s="46">
        <f>IF(SUM('2025_1_Winter:2027_2_Spring'!AD86)&gt;0,AVERAGE('2025_1_Winter:2027_2_Spring'!AD86),"**")</f>
        <v>184</v>
      </c>
      <c r="AE86" s="10" t="str">
        <f>IF(SUM('2025_1_Winter:2027_2_Spring'!AE86)&gt;0,AVERAGE('2025_1_Winter:2027_2_Spring'!AE86),"**")</f>
        <v>**</v>
      </c>
      <c r="AF86" s="37" t="str">
        <f>IF(SUM('2025_1_Winter:2027_2_Spring'!AF86)&gt;0,AVERAGE('2025_1_Winter:2027_2_Spring'!AF86),"**")</f>
        <v>**</v>
      </c>
      <c r="AG86" s="10" t="str">
        <f>IF(SUM('2025_1_Winter:2027_2_Spring'!AG86)&gt;0,AVERAGE('2025_1_Winter:2027_2_Spring'!AG86),"**")</f>
        <v>**</v>
      </c>
      <c r="AH86" s="10" t="str">
        <f>IF(SUM('2025_1_Winter:2027_2_Spring'!AH86)&gt;0,AVERAGE('2025_1_Winter:2027_2_Spring'!AH86),"**")</f>
        <v>**</v>
      </c>
      <c r="AI86" s="10" t="str">
        <f>IF(SUM('2025_1_Winter:2027_2_Spring'!AI86)&gt;0,AVERAGE('2025_1_Winter:2027_2_Spring'!AI86),"**")</f>
        <v>**</v>
      </c>
      <c r="AJ86" s="70" t="str">
        <f>IF(SUM('2025_1_Winter:2027_2_Spring'!AJ86)&gt;0,AVERAGE('2025_1_Winter:2027_2_Spring'!AJ86),"**")</f>
        <v>**</v>
      </c>
      <c r="AK86" s="71" t="str">
        <f>IF(SUM('2025_1_Winter:2027_2_Spring'!AK86)&gt;0,AVERAGE('2025_1_Winter:2027_2_Spring'!AK86),"**")</f>
        <v>**</v>
      </c>
      <c r="AL86" s="37" t="str">
        <f>IF(SUM('2025_1_Winter:2027_2_Spring'!AL86)&gt;0,AVERAGE('2025_1_Winter:2027_2_Spring'!AL86),"**")</f>
        <v>**</v>
      </c>
      <c r="AM86" s="37" t="str">
        <f>IF(SUM('2025_1_Winter:2027_2_Spring'!AM86)&gt;0,AVERAGE('2025_1_Winter:2027_2_Spring'!AM86),"**")</f>
        <v>**</v>
      </c>
      <c r="AN86" s="37">
        <f>IF(SUM('2025_1_Winter:2027_2_Spring'!AN86)&gt;0,AVERAGE('2025_1_Winter:2027_2_Spring'!AN86),"**")</f>
        <v>5.08</v>
      </c>
      <c r="AO86" s="37" t="str">
        <f>IF(SUM('2025_1_Winter:2027_2_Spring'!AO86)&gt;0,AVERAGE('2025_1_Winter:2027_2_Spring'!AO86),"**")</f>
        <v>**</v>
      </c>
      <c r="AP86" s="37" t="str">
        <f>IF(SUM('2025_1_Winter:2027_2_Spring'!AP86)&gt;0,AVERAGE('2025_1_Winter:2027_2_Spring'!AP86),"**")</f>
        <v>**</v>
      </c>
      <c r="AQ86" s="37" t="str">
        <f>IF(SUM('2025_1_Winter:2027_2_Spring'!AQ86)&gt;0,AVERAGE('2025_1_Winter:2027_2_Spring'!AQ86),"**")</f>
        <v>**</v>
      </c>
      <c r="AR86" s="37" t="str">
        <f>IF(SUM('2025_1_Winter:2027_2_Spring'!AR86)&gt;0,AVERAGE('2025_1_Winter:2027_2_Spring'!AR86),"**")</f>
        <v>**</v>
      </c>
      <c r="AS86" s="37" t="str">
        <f>IF(SUM('2025_1_Winter:2027_2_Spring'!AS86)&gt;0,AVERAGE('2025_1_Winter:2027_2_Spring'!AS86),"**")</f>
        <v>**</v>
      </c>
      <c r="AT86" s="37">
        <f>IF(SUM('2025_1_Winter:2027_2_Spring'!AT86)&gt;0,AVERAGE('2025_1_Winter:2027_2_Spring'!AT86),"**")</f>
        <v>9.44</v>
      </c>
      <c r="AU86" s="37" t="str">
        <f>IF(SUM('2025_1_Winter:2027_2_Spring'!AU86)&gt;0,AVERAGE('2025_1_Winter:2027_2_Spring'!AU86),"**")</f>
        <v>**</v>
      </c>
      <c r="AV86" s="10" t="str">
        <f>IF(SUM('2025_1_Winter:2027_2_Spring'!AV86)&gt;0,AVERAGE('2025_1_Winter:2027_2_Spring'!AV86),"**")</f>
        <v>**</v>
      </c>
      <c r="AW86" s="10" t="str">
        <f>IF(SUM('2025_1_Winter:2027_2_Spring'!AW86)&gt;0,AVERAGE('2025_1_Winter:2027_2_Spring'!AW86),"**")</f>
        <v>**</v>
      </c>
      <c r="AX86" s="10" t="str">
        <f>IF(SUM('2025_1_Winter:2027_2_Spring'!AX86)&gt;0,AVERAGE('2025_1_Winter:2027_2_Spring'!AX86),"**")</f>
        <v>**</v>
      </c>
      <c r="AY86" s="37">
        <f>IF(SUM('2025_1_Winter:2027_2_Spring'!AY86)&gt;0,AVERAGE('2025_1_Winter:2027_2_Spring'!AY86),"**")</f>
        <v>9.67</v>
      </c>
      <c r="AZ86" s="87">
        <f>IF(SUM('2025_1_Winter:2027_2_Spring'!AZ86)&gt;0,AVERAGE('2025_1_Winter:2027_2_Spring'!AZ86),"**")</f>
        <v>87.6</v>
      </c>
      <c r="BA86" s="10" t="str">
        <f>IF(SUM('2025_1_Winter:2027_2_Spring'!BA86)&gt;0,AVERAGE('2025_1_Winter:2027_2_Spring'!BA86),"**")</f>
        <v>**</v>
      </c>
      <c r="BB86" s="27" t="str">
        <f>IF(SUM('2025_1_Winter:2027_2_Spring'!BB86)&gt;0,AVERAGE('2025_1_Winter:2027_2_Spring'!BB86),"**")</f>
        <v>**</v>
      </c>
      <c r="BC86" s="3" t="str">
        <f>IF(SUM('2025_1_Winter:2027_2_Spring'!BC86)&gt;0,AVERAGE('2025_1_Winter:2027_2_Spring'!BC86),"**")</f>
        <v>**</v>
      </c>
      <c r="BD86" s="3" t="str">
        <f>IF(SUM('2025_1_Winter:2027_2_Spring'!BD86)&gt;0,AVERAGE('2025_1_Winter:2027_2_Spring'!BD86),"**")</f>
        <v>**</v>
      </c>
      <c r="BE86" s="3" t="str">
        <f>IF(SUM('2025_1_Winter:2027_2_Spring'!BE86)&gt;0,AVERAGE('2025_1_Winter:2027_2_Spring'!BE86),"**")</f>
        <v>**</v>
      </c>
      <c r="BF86" s="3" t="str">
        <f>IF(SUM('2025_1_Winter:2027_2_Spring'!BF86)&gt;0,AVERAGE('2025_1_Winter:2027_2_Spring'!BF86),"**")</f>
        <v>**</v>
      </c>
      <c r="BG86" s="3" t="str">
        <f>IF(SUM('2025_1_Winter:2027_2_Spring'!BG86)&gt;0,AVERAGE('2025_1_Winter:2027_2_Spring'!BG86),"**")</f>
        <v>**</v>
      </c>
      <c r="BH86" s="3" t="str">
        <f>IF(SUM('2025_1_Winter:2027_2_Spring'!BH86)&gt;0,AVERAGE('2025_1_Winter:2027_2_Spring'!BH86),"**")</f>
        <v>**</v>
      </c>
      <c r="BI86" s="3" t="str">
        <f>IF(SUM('2025_1_Winter:2027_2_Spring'!BI86)&gt;0,AVERAGE('2025_1_Winter:2027_2_Spring'!BI86),"**")</f>
        <v>**</v>
      </c>
      <c r="BJ86" s="3" t="str">
        <f>IF(SUM('2025_1_Winter:2027_2_Spring'!BJ86)&gt;0,AVERAGE('2025_1_Winter:2027_2_Spring'!BJ86),"**")</f>
        <v>**</v>
      </c>
      <c r="BK86" s="3" t="str">
        <f>IF(SUM('2025_1_Winter:2027_2_Spring'!BK86)&gt;0,AVERAGE('2025_1_Winter:2027_2_Spring'!BK86),"**")</f>
        <v>**</v>
      </c>
      <c r="BL86" s="4" t="str">
        <f>IF(SUM('2025_1_Winter:2027_2_Spring'!BL86)&gt;0,AVERAGE('2025_1_Winter:2027_2_Spring'!BL86),"**")</f>
        <v>**</v>
      </c>
      <c r="BM86" s="4" t="str">
        <f>IF(SUM('2025_1_Winter:2027_2_Spring'!BM86)&gt;0,AVERAGE('2025_1_Winter:2027_2_Spring'!BM86),"**")</f>
        <v>**</v>
      </c>
      <c r="BN86" s="4" t="str">
        <f>IF(SUM('2025_1_Winter:2027_2_Spring'!BN86)&gt;0,AVERAGE('2025_1_Winter:2027_2_Spring'!BN86),"**")</f>
        <v>**</v>
      </c>
      <c r="BO86" s="4" t="str">
        <f>IF(SUM('2025_1_Winter:2027_2_Spring'!BO86)&gt;0,AVERAGE('2025_1_Winter:2027_2_Spring'!BO86),"**")</f>
        <v>**</v>
      </c>
      <c r="BP86" s="4" t="str">
        <f>IF(SUM('2025_1_Winter:2027_2_Spring'!BP86)&gt;0,AVERAGE('2025_1_Winter:2027_2_Spring'!BP86),"**")</f>
        <v>**</v>
      </c>
      <c r="BQ86" s="4" t="str">
        <f>IF(SUM('2025_1_Winter:2027_2_Spring'!BQ86)&gt;0,AVERAGE('2025_1_Winter:2027_2_Spring'!BQ86),"**")</f>
        <v>**</v>
      </c>
      <c r="BR86" s="4" t="str">
        <f>IF(SUM('2025_1_Winter:2027_2_Spring'!BR86)&gt;0,AVERAGE('2025_1_Winter:2027_2_Spring'!BR86),"**")</f>
        <v>**</v>
      </c>
      <c r="BS86" s="4" t="str">
        <f>IF(SUM('2025_1_Winter:2027_2_Spring'!BS86)&gt;0,AVERAGE('2025_1_Winter:2027_2_Spring'!BS86),"**")</f>
        <v>**</v>
      </c>
      <c r="BT86" s="4" t="str">
        <f>IF(SUM('2025_1_Winter:2027_2_Spring'!BT86)&gt;0,AVERAGE('2025_1_Winter:2027_2_Spring'!BT86),"**")</f>
        <v>**</v>
      </c>
      <c r="BU86" s="4" t="str">
        <f>IF(SUM('2025_1_Winter:2027_2_Spring'!BU86)&gt;0,AVERAGE('2025_1_Winter:2027_2_Spring'!BU86),"**")</f>
        <v>**</v>
      </c>
      <c r="BV86" s="56" t="str">
        <f>IF(SUM('2025_1_Winter:2027_2_Spring'!BV86)&gt;0,AVERAGE('2025_1_Winter:2027_2_Spring'!BV86),"**")</f>
        <v>**</v>
      </c>
      <c r="BW86" s="57" t="str">
        <f>IF(SUM('2025_1_Winter:2027_2_Spring'!BW86)&gt;0,AVERAGE('2025_1_Winter:2027_2_Spring'!BW86),"**")</f>
        <v>**</v>
      </c>
      <c r="BX86" s="57" t="str">
        <f>IF(SUM('2025_1_Winter:2027_2_Spring'!BX86)&gt;0,AVERAGE('2025_1_Winter:2027_2_Spring'!BX86),"**")</f>
        <v>**</v>
      </c>
      <c r="BY86" s="57" t="str">
        <f>IF(SUM('2025_1_Winter:2027_2_Spring'!BY86)&gt;0,AVERAGE('2025_1_Winter:2027_2_Spring'!BY86),"**")</f>
        <v>**</v>
      </c>
      <c r="BZ86" s="57" t="str">
        <f>IF(SUM('2025_1_Winter:2027_2_Spring'!BZ86)&gt;0,AVERAGE('2025_1_Winter:2027_2_Spring'!BZ86),"**")</f>
        <v>**</v>
      </c>
      <c r="CA86" s="57" t="str">
        <f>IF(SUM('2025_1_Winter:2027_2_Spring'!CA86)&gt;0,AVERAGE('2025_1_Winter:2027_2_Spring'!CA86),"**")</f>
        <v>**</v>
      </c>
      <c r="CB86" s="57" t="str">
        <f>IF(SUM('2025_1_Winter:2027_2_Spring'!CB86)&gt;0,AVERAGE('2025_1_Winter:2027_2_Spring'!CB86),"**")</f>
        <v>**</v>
      </c>
      <c r="CC86" s="4" t="str">
        <f>IF(SUM('2025_1_Winter:2027_2_Spring'!CC86)&gt;0,AVERAGE('2025_1_Winter:2027_2_Spring'!CC86),"**")</f>
        <v>**</v>
      </c>
      <c r="CD86" s="4" t="str">
        <f>IF(SUM('2025_1_Winter:2027_2_Spring'!CD86)&gt;0,AVERAGE('2025_1_Winter:2027_2_Spring'!CD86),"**")</f>
        <v>**</v>
      </c>
      <c r="CE86" s="4" t="str">
        <f>IF(SUM('2025_1_Winter:2027_2_Spring'!CE86)&gt;0,AVERAGE('2025_1_Winter:2027_2_Spring'!CE86),"**")</f>
        <v>**</v>
      </c>
      <c r="CF86" s="4" t="str">
        <f>IF(SUM('2025_1_Winter:2027_2_Spring'!CF86)&gt;0,AVERAGE('2025_1_Winter:2027_2_Spring'!CF86),"**")</f>
        <v>**</v>
      </c>
      <c r="CG86" s="4" t="str">
        <f>IF(SUM('2025_1_Winter:2027_2_Spring'!CG86)&gt;0,AVERAGE('2025_1_Winter:2027_2_Spring'!CG86),"**")</f>
        <v>**</v>
      </c>
      <c r="CH86" s="4" t="str">
        <f>IF(SUM('2025_1_Winter:2027_2_Spring'!CH86)&gt;0,AVERAGE('2025_1_Winter:2027_2_Spring'!CH86),"**")</f>
        <v>**</v>
      </c>
      <c r="CI86" s="4" t="str">
        <f>IF(SUM('2025_1_Winter:2027_2_Spring'!CI86)&gt;0,AVERAGE('2025_1_Winter:2027_2_Spring'!CI86),"**")</f>
        <v>**</v>
      </c>
      <c r="CJ86" s="4" t="str">
        <f>IF(SUM('2025_1_Winter:2027_2_Spring'!CJ86)&gt;0,AVERAGE('2025_1_Winter:2027_2_Spring'!CJ86),"**")</f>
        <v>**</v>
      </c>
      <c r="CK86" s="4" t="str">
        <f>IF(SUM('2025_1_Winter:2027_2_Spring'!CK86)&gt;0,AVERAGE('2025_1_Winter:2027_2_Spring'!CK86),"**")</f>
        <v>**</v>
      </c>
      <c r="CL86" s="4" t="str">
        <f>IF(SUM('2025_1_Winter:2027_2_Spring'!CL86)&gt;0,AVERAGE('2025_1_Winter:2027_2_Spring'!CL86),"**")</f>
        <v>**</v>
      </c>
      <c r="CM86" s="4" t="str">
        <f>IF(SUM('2025_1_Winter:2027_2_Spring'!CM86)&gt;0,AVERAGE('2025_1_Winter:2027_2_Spring'!CM86),"**")</f>
        <v>**</v>
      </c>
      <c r="CN86" s="4" t="str">
        <f>IF(SUM('2025_1_Winter:2027_2_Spring'!CN86)&gt;0,AVERAGE('2025_1_Winter:2027_2_Spring'!CN86),"**")</f>
        <v>**</v>
      </c>
      <c r="CO86" s="4" t="str">
        <f>IF(SUM('2025_1_Winter:2027_2_Spring'!CO86)&gt;0,AVERAGE('2025_1_Winter:2027_2_Spring'!CO86),"**")</f>
        <v>**</v>
      </c>
      <c r="CP86" s="4" t="str">
        <f>IF(SUM('2025_1_Winter:2027_2_Spring'!CP86)&gt;0,AVERAGE('2025_1_Winter:2027_2_Spring'!CP86),"**")</f>
        <v>**</v>
      </c>
      <c r="CQ86" s="4" t="str">
        <f>IF(SUM('2025_1_Winter:2027_2_Spring'!CQ86)&gt;0,AVERAGE('2025_1_Winter:2027_2_Spring'!CQ86),"**")</f>
        <v>**</v>
      </c>
      <c r="CR86" s="46" t="str">
        <f>IF(SUM('2025_1_Winter:2027_2_Spring'!CR86)&gt;0,AVERAGE('2025_1_Winter:2027_2_Spring'!CR86),"**")</f>
        <v>**</v>
      </c>
      <c r="CS86" s="4" t="str">
        <f>IF(SUM('2025_1_Winter:2027_2_Spring'!CS86)&gt;0,AVERAGE('2025_1_Winter:2027_2_Spring'!CS86),"**")</f>
        <v>**</v>
      </c>
      <c r="CT86" s="2" t="str">
        <f>IF(SUM('2025_1_Winter:2027_2_Spring'!CT86)&gt;0,AVERAGE('2025_1_Winter:2027_2_Spring'!CT86),"**")</f>
        <v>**</v>
      </c>
      <c r="CU86" s="3"/>
      <c r="CV86" s="3" t="str">
        <f t="shared" si="1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60">
        <f>COUNT('2025_1_Winter:2027_2_Spring'!F87)</f>
        <v>1</v>
      </c>
      <c r="G87" s="17" t="s">
        <v>445</v>
      </c>
      <c r="H87" s="84" t="e">
        <f>IF(SUM(#REF!)&gt;0,AVERAGE(#REF!),"**")</f>
        <v>#REF!</v>
      </c>
      <c r="I87" s="43" t="e">
        <f>IF(SUM(#REF!)&gt;0,AVERAGE(#REF!),"**")</f>
        <v>#REF!</v>
      </c>
      <c r="J87" s="91" t="e">
        <f>IF(SUM(#REF!)&gt;0,AVERAGE(#REF!),"**")</f>
        <v>#REF!</v>
      </c>
      <c r="K87" s="10" t="e">
        <f>IF(SUM(#REF!)&gt;0,AVERAGE(#REF!),"**")</f>
        <v>#REF!</v>
      </c>
      <c r="L87" s="10" t="e">
        <f>IF(SUM(#REF!)&gt;0,AVERAGE(#REF!),"**")</f>
        <v>#REF!</v>
      </c>
      <c r="M87" s="43" t="e">
        <f>IF(SUM(#REF!)&gt;0,AVERAGE(#REF!),"**")</f>
        <v>#REF!</v>
      </c>
      <c r="N87" s="43" t="e">
        <f>IF(SUM(#REF!)&gt;0,AVERAGE(#REF!),"**")</f>
        <v>#REF!</v>
      </c>
      <c r="O87" s="10">
        <f>IF(SUM('2025_1_Winter:2027_2_Spring'!O87)&gt;0,AVERAGE('2025_1_Winter:2027_2_Spring'!O87),"**")</f>
        <v>15.3</v>
      </c>
      <c r="P87" s="80">
        <f>IF(SUM('2025_1_Winter:2027_2_Spring'!P87)&gt;0,AVERAGE('2025_1_Winter:2027_2_Spring'!P87),"**")</f>
        <v>0.06</v>
      </c>
      <c r="Q87" s="80">
        <f>IF(SUM('2025_1_Winter:2027_2_Spring'!Q87)&gt;0,AVERAGE('2025_1_Winter:2027_2_Spring'!Q87),"**")</f>
        <v>0.05</v>
      </c>
      <c r="R87" s="50">
        <f>IF(SUM('2025_1_Winter:2027_2_Spring'!R87)&gt;0,AVERAGE('2025_1_Winter:2027_2_Spring'!R87),"**")</f>
        <v>1.5389999999999999</v>
      </c>
      <c r="S87" s="4" t="str">
        <f>IF(SUM('2025_1_Winter:2027_2_Spring'!S87)&gt;0,AVERAGE('2025_1_Winter:2027_2_Spring'!S87),"**")</f>
        <v>**</v>
      </c>
      <c r="T87" s="46">
        <f>IF(SUM('2025_1_Winter:2027_2_Spring'!T87)&gt;0,AVERAGE('2025_1_Winter:2027_2_Spring'!T87),"**")</f>
        <v>36</v>
      </c>
      <c r="U87" s="46">
        <f>IF(SUM('2025_1_Winter:2027_2_Spring'!U87)&gt;0,AVERAGE('2025_1_Winter:2027_2_Spring'!U87),"**")</f>
        <v>14.5</v>
      </c>
      <c r="V87" s="46">
        <f>IF(SUM('2025_1_Winter:2027_2_Spring'!V87)&gt;0,AVERAGE('2025_1_Winter:2027_2_Spring'!V87),"**")</f>
        <v>0.53</v>
      </c>
      <c r="W87" s="46" t="str">
        <f>IF(SUM('2025_1_Winter:2027_2_Spring'!W87)&gt;0,AVERAGE('2025_1_Winter:2027_2_Spring'!W87),"**")</f>
        <v>**</v>
      </c>
      <c r="X87" s="46">
        <f>IF(SUM('2025_1_Winter:2027_2_Spring'!X87)&gt;0,AVERAGE('2025_1_Winter:2027_2_Spring'!X87),"**")</f>
        <v>17.7</v>
      </c>
      <c r="Y87" s="37">
        <f>IF(SUM('2025_1_Winter:2027_2_Spring'!Y87)&gt;0,AVERAGE('2025_1_Winter:2027_2_Spring'!Y87),"**")</f>
        <v>1.29</v>
      </c>
      <c r="Z87" s="46">
        <f>IF(SUM('2025_1_Winter:2027_2_Spring'!Z87)&gt;0,AVERAGE('2025_1_Winter:2027_2_Spring'!Z87),"**")</f>
        <v>0.04</v>
      </c>
      <c r="AA87" s="46">
        <f>IF(SUM('2025_1_Winter:2027_2_Spring'!AA87)&gt;0,AVERAGE('2025_1_Winter:2027_2_Spring'!AA87),"**")</f>
        <v>8.4</v>
      </c>
      <c r="AB87" s="46">
        <f>IF(SUM('2025_1_Winter:2027_2_Spring'!AB87)&gt;0,AVERAGE('2025_1_Winter:2027_2_Spring'!AB87),"**")</f>
        <v>47.5</v>
      </c>
      <c r="AC87" s="46" t="str">
        <f>IF(SUM('2025_1_Winter:2027_2_Spring'!AC87)&gt;0,AVERAGE('2025_1_Winter:2027_2_Spring'!AC87),"**")</f>
        <v>**</v>
      </c>
      <c r="AD87" s="46">
        <f>IF(SUM('2025_1_Winter:2027_2_Spring'!AD87)&gt;0,AVERAGE('2025_1_Winter:2027_2_Spring'!AD87),"**")</f>
        <v>130</v>
      </c>
      <c r="AE87" s="10" t="str">
        <f>IF(SUM('2025_1_Winter:2027_2_Spring'!AE87)&gt;0,AVERAGE('2025_1_Winter:2027_2_Spring'!AE87),"**")</f>
        <v>**</v>
      </c>
      <c r="AF87" s="37" t="str">
        <f>IF(SUM('2025_1_Winter:2027_2_Spring'!AF87)&gt;0,AVERAGE('2025_1_Winter:2027_2_Spring'!AF87),"**")</f>
        <v>**</v>
      </c>
      <c r="AG87" s="10" t="str">
        <f>IF(SUM('2025_1_Winter:2027_2_Spring'!AG87)&gt;0,AVERAGE('2025_1_Winter:2027_2_Spring'!AG87),"**")</f>
        <v>**</v>
      </c>
      <c r="AH87" s="10" t="str">
        <f>IF(SUM('2025_1_Winter:2027_2_Spring'!AH87)&gt;0,AVERAGE('2025_1_Winter:2027_2_Spring'!AH87),"**")</f>
        <v>**</v>
      </c>
      <c r="AI87" s="10" t="str">
        <f>IF(SUM('2025_1_Winter:2027_2_Spring'!AI87)&gt;0,AVERAGE('2025_1_Winter:2027_2_Spring'!AI87),"**")</f>
        <v>**</v>
      </c>
      <c r="AJ87" s="70" t="str">
        <f>IF(SUM('2025_1_Winter:2027_2_Spring'!AJ87)&gt;0,AVERAGE('2025_1_Winter:2027_2_Spring'!AJ87),"**")</f>
        <v>**</v>
      </c>
      <c r="AK87" s="71" t="str">
        <f>IF(SUM('2025_1_Winter:2027_2_Spring'!AK87)&gt;0,AVERAGE('2025_1_Winter:2027_2_Spring'!AK87),"**")</f>
        <v>**</v>
      </c>
      <c r="AL87" s="37" t="str">
        <f>IF(SUM('2025_1_Winter:2027_2_Spring'!AL87)&gt;0,AVERAGE('2025_1_Winter:2027_2_Spring'!AL87),"**")</f>
        <v>**</v>
      </c>
      <c r="AM87" s="37" t="str">
        <f>IF(SUM('2025_1_Winter:2027_2_Spring'!AM87)&gt;0,AVERAGE('2025_1_Winter:2027_2_Spring'!AM87),"**")</f>
        <v>**</v>
      </c>
      <c r="AN87" s="37">
        <f>IF(SUM('2025_1_Winter:2027_2_Spring'!AN87)&gt;0,AVERAGE('2025_1_Winter:2027_2_Spring'!AN87),"**")</f>
        <v>2.15</v>
      </c>
      <c r="AO87" s="37" t="str">
        <f>IF(SUM('2025_1_Winter:2027_2_Spring'!AO87)&gt;0,AVERAGE('2025_1_Winter:2027_2_Spring'!AO87),"**")</f>
        <v>**</v>
      </c>
      <c r="AP87" s="37" t="str">
        <f>IF(SUM('2025_1_Winter:2027_2_Spring'!AP87)&gt;0,AVERAGE('2025_1_Winter:2027_2_Spring'!AP87),"**")</f>
        <v>**</v>
      </c>
      <c r="AQ87" s="37" t="str">
        <f>IF(SUM('2025_1_Winter:2027_2_Spring'!AQ87)&gt;0,AVERAGE('2025_1_Winter:2027_2_Spring'!AQ87),"**")</f>
        <v>**</v>
      </c>
      <c r="AR87" s="37" t="str">
        <f>IF(SUM('2025_1_Winter:2027_2_Spring'!AR87)&gt;0,AVERAGE('2025_1_Winter:2027_2_Spring'!AR87),"**")</f>
        <v>**</v>
      </c>
      <c r="AS87" s="37" t="str">
        <f>IF(SUM('2025_1_Winter:2027_2_Spring'!AS87)&gt;0,AVERAGE('2025_1_Winter:2027_2_Spring'!AS87),"**")</f>
        <v>**</v>
      </c>
      <c r="AT87" s="37" t="str">
        <f>IF(SUM('2025_1_Winter:2027_2_Spring'!AT87)&gt;0,AVERAGE('2025_1_Winter:2027_2_Spring'!AT87),"**")</f>
        <v>**</v>
      </c>
      <c r="AU87" s="37" t="str">
        <f>IF(SUM('2025_1_Winter:2027_2_Spring'!AU87)&gt;0,AVERAGE('2025_1_Winter:2027_2_Spring'!AU87),"**")</f>
        <v>**</v>
      </c>
      <c r="AV87" s="10" t="str">
        <f>IF(SUM('2025_1_Winter:2027_2_Spring'!AV87)&gt;0,AVERAGE('2025_1_Winter:2027_2_Spring'!AV87),"**")</f>
        <v>**</v>
      </c>
      <c r="AW87" s="10" t="str">
        <f>IF(SUM('2025_1_Winter:2027_2_Spring'!AW87)&gt;0,AVERAGE('2025_1_Winter:2027_2_Spring'!AW87),"**")</f>
        <v>**</v>
      </c>
      <c r="AX87" s="10" t="str">
        <f>IF(SUM('2025_1_Winter:2027_2_Spring'!AX87)&gt;0,AVERAGE('2025_1_Winter:2027_2_Spring'!AX87),"**")</f>
        <v>**</v>
      </c>
      <c r="AY87" s="37">
        <f>IF(SUM('2025_1_Winter:2027_2_Spring'!AY87)&gt;0,AVERAGE('2025_1_Winter:2027_2_Spring'!AY87),"**")</f>
        <v>12.7</v>
      </c>
      <c r="AZ87" s="87">
        <f>IF(SUM('2025_1_Winter:2027_2_Spring'!AZ87)&gt;0,AVERAGE('2025_1_Winter:2027_2_Spring'!AZ87),"**")</f>
        <v>621</v>
      </c>
      <c r="BA87" s="10">
        <f>IF(SUM('2025_1_Winter:2027_2_Spring'!BA87)&gt;0,AVERAGE('2025_1_Winter:2027_2_Spring'!BA87),"**")</f>
        <v>12.8</v>
      </c>
      <c r="BB87" s="27" t="str">
        <f>IF(SUM('2025_1_Winter:2027_2_Spring'!BB87)&gt;0,AVERAGE('2025_1_Winter:2027_2_Spring'!BB87),"**")</f>
        <v>**</v>
      </c>
      <c r="BC87" s="3" t="str">
        <f>IF(SUM('2025_1_Winter:2027_2_Spring'!BC87)&gt;0,AVERAGE('2025_1_Winter:2027_2_Spring'!BC87),"**")</f>
        <v>**</v>
      </c>
      <c r="BD87" s="3" t="str">
        <f>IF(SUM('2025_1_Winter:2027_2_Spring'!BD87)&gt;0,AVERAGE('2025_1_Winter:2027_2_Spring'!BD87),"**")</f>
        <v>**</v>
      </c>
      <c r="BE87" s="3" t="str">
        <f>IF(SUM('2025_1_Winter:2027_2_Spring'!BE87)&gt;0,AVERAGE('2025_1_Winter:2027_2_Spring'!BE87),"**")</f>
        <v>**</v>
      </c>
      <c r="BF87" s="3" t="str">
        <f>IF(SUM('2025_1_Winter:2027_2_Spring'!BF87)&gt;0,AVERAGE('2025_1_Winter:2027_2_Spring'!BF87),"**")</f>
        <v>**</v>
      </c>
      <c r="BG87" s="3" t="str">
        <f>IF(SUM('2025_1_Winter:2027_2_Spring'!BG87)&gt;0,AVERAGE('2025_1_Winter:2027_2_Spring'!BG87),"**")</f>
        <v>**</v>
      </c>
      <c r="BH87" s="3" t="str">
        <f>IF(SUM('2025_1_Winter:2027_2_Spring'!BH87)&gt;0,AVERAGE('2025_1_Winter:2027_2_Spring'!BH87),"**")</f>
        <v>**</v>
      </c>
      <c r="BI87" s="3" t="str">
        <f>IF(SUM('2025_1_Winter:2027_2_Spring'!BI87)&gt;0,AVERAGE('2025_1_Winter:2027_2_Spring'!BI87),"**")</f>
        <v>**</v>
      </c>
      <c r="BJ87" s="3" t="str">
        <f>IF(SUM('2025_1_Winter:2027_2_Spring'!BJ87)&gt;0,AVERAGE('2025_1_Winter:2027_2_Spring'!BJ87),"**")</f>
        <v>**</v>
      </c>
      <c r="BK87" s="3" t="str">
        <f>IF(SUM('2025_1_Winter:2027_2_Spring'!BK87)&gt;0,AVERAGE('2025_1_Winter:2027_2_Spring'!BK87),"**")</f>
        <v>**</v>
      </c>
      <c r="BL87" s="4" t="str">
        <f>IF(SUM('2025_1_Winter:2027_2_Spring'!BL87)&gt;0,AVERAGE('2025_1_Winter:2027_2_Spring'!BL87),"**")</f>
        <v>**</v>
      </c>
      <c r="BM87" s="4" t="str">
        <f>IF(SUM('2025_1_Winter:2027_2_Spring'!BM87)&gt;0,AVERAGE('2025_1_Winter:2027_2_Spring'!BM87),"**")</f>
        <v>**</v>
      </c>
      <c r="BN87" s="4" t="str">
        <f>IF(SUM('2025_1_Winter:2027_2_Spring'!BN87)&gt;0,AVERAGE('2025_1_Winter:2027_2_Spring'!BN87),"**")</f>
        <v>**</v>
      </c>
      <c r="BO87" s="4" t="str">
        <f>IF(SUM('2025_1_Winter:2027_2_Spring'!BO87)&gt;0,AVERAGE('2025_1_Winter:2027_2_Spring'!BO87),"**")</f>
        <v>**</v>
      </c>
      <c r="BP87" s="4" t="str">
        <f>IF(SUM('2025_1_Winter:2027_2_Spring'!BP87)&gt;0,AVERAGE('2025_1_Winter:2027_2_Spring'!BP87),"**")</f>
        <v>**</v>
      </c>
      <c r="BQ87" s="4" t="str">
        <f>IF(SUM('2025_1_Winter:2027_2_Spring'!BQ87)&gt;0,AVERAGE('2025_1_Winter:2027_2_Spring'!BQ87),"**")</f>
        <v>**</v>
      </c>
      <c r="BR87" s="4" t="str">
        <f>IF(SUM('2025_1_Winter:2027_2_Spring'!BR87)&gt;0,AVERAGE('2025_1_Winter:2027_2_Spring'!BR87),"**")</f>
        <v>**</v>
      </c>
      <c r="BS87" s="4" t="str">
        <f>IF(SUM('2025_1_Winter:2027_2_Spring'!BS87)&gt;0,AVERAGE('2025_1_Winter:2027_2_Spring'!BS87),"**")</f>
        <v>**</v>
      </c>
      <c r="BT87" s="4" t="str">
        <f>IF(SUM('2025_1_Winter:2027_2_Spring'!BT87)&gt;0,AVERAGE('2025_1_Winter:2027_2_Spring'!BT87),"**")</f>
        <v>**</v>
      </c>
      <c r="BU87" s="4" t="str">
        <f>IF(SUM('2025_1_Winter:2027_2_Spring'!BU87)&gt;0,AVERAGE('2025_1_Winter:2027_2_Spring'!BU87),"**")</f>
        <v>**</v>
      </c>
      <c r="BV87" s="56" t="str">
        <f>IF(SUM('2025_1_Winter:2027_2_Spring'!BV87)&gt;0,AVERAGE('2025_1_Winter:2027_2_Spring'!BV87),"**")</f>
        <v>**</v>
      </c>
      <c r="BW87" s="57" t="str">
        <f>IF(SUM('2025_1_Winter:2027_2_Spring'!BW87)&gt;0,AVERAGE('2025_1_Winter:2027_2_Spring'!BW87),"**")</f>
        <v>**</v>
      </c>
      <c r="BX87" s="57" t="str">
        <f>IF(SUM('2025_1_Winter:2027_2_Spring'!BX87)&gt;0,AVERAGE('2025_1_Winter:2027_2_Spring'!BX87),"**")</f>
        <v>**</v>
      </c>
      <c r="BY87" s="57" t="str">
        <f>IF(SUM('2025_1_Winter:2027_2_Spring'!BY87)&gt;0,AVERAGE('2025_1_Winter:2027_2_Spring'!BY87),"**")</f>
        <v>**</v>
      </c>
      <c r="BZ87" s="57" t="str">
        <f>IF(SUM('2025_1_Winter:2027_2_Spring'!BZ87)&gt;0,AVERAGE('2025_1_Winter:2027_2_Spring'!BZ87),"**")</f>
        <v>**</v>
      </c>
      <c r="CA87" s="57" t="str">
        <f>IF(SUM('2025_1_Winter:2027_2_Spring'!CA87)&gt;0,AVERAGE('2025_1_Winter:2027_2_Spring'!CA87),"**")</f>
        <v>**</v>
      </c>
      <c r="CB87" s="57" t="str">
        <f>IF(SUM('2025_1_Winter:2027_2_Spring'!CB87)&gt;0,AVERAGE('2025_1_Winter:2027_2_Spring'!CB87),"**")</f>
        <v>**</v>
      </c>
      <c r="CC87" s="4" t="str">
        <f>IF(SUM('2025_1_Winter:2027_2_Spring'!CC87)&gt;0,AVERAGE('2025_1_Winter:2027_2_Spring'!CC87),"**")</f>
        <v>**</v>
      </c>
      <c r="CD87" s="4" t="str">
        <f>IF(SUM('2025_1_Winter:2027_2_Spring'!CD87)&gt;0,AVERAGE('2025_1_Winter:2027_2_Spring'!CD87),"**")</f>
        <v>**</v>
      </c>
      <c r="CE87" s="4" t="str">
        <f>IF(SUM('2025_1_Winter:2027_2_Spring'!CE87)&gt;0,AVERAGE('2025_1_Winter:2027_2_Spring'!CE87),"**")</f>
        <v>**</v>
      </c>
      <c r="CF87" s="4" t="str">
        <f>IF(SUM('2025_1_Winter:2027_2_Spring'!CF87)&gt;0,AVERAGE('2025_1_Winter:2027_2_Spring'!CF87),"**")</f>
        <v>**</v>
      </c>
      <c r="CG87" s="4" t="str">
        <f>IF(SUM('2025_1_Winter:2027_2_Spring'!CG87)&gt;0,AVERAGE('2025_1_Winter:2027_2_Spring'!CG87),"**")</f>
        <v>**</v>
      </c>
      <c r="CH87" s="4" t="str">
        <f>IF(SUM('2025_1_Winter:2027_2_Spring'!CH87)&gt;0,AVERAGE('2025_1_Winter:2027_2_Spring'!CH87),"**")</f>
        <v>**</v>
      </c>
      <c r="CI87" s="4" t="str">
        <f>IF(SUM('2025_1_Winter:2027_2_Spring'!CI87)&gt;0,AVERAGE('2025_1_Winter:2027_2_Spring'!CI87),"**")</f>
        <v>**</v>
      </c>
      <c r="CJ87" s="4" t="str">
        <f>IF(SUM('2025_1_Winter:2027_2_Spring'!CJ87)&gt;0,AVERAGE('2025_1_Winter:2027_2_Spring'!CJ87),"**")</f>
        <v>**</v>
      </c>
      <c r="CK87" s="4" t="str">
        <f>IF(SUM('2025_1_Winter:2027_2_Spring'!CK87)&gt;0,AVERAGE('2025_1_Winter:2027_2_Spring'!CK87),"**")</f>
        <v>**</v>
      </c>
      <c r="CL87" s="4" t="str">
        <f>IF(SUM('2025_1_Winter:2027_2_Spring'!CL87)&gt;0,AVERAGE('2025_1_Winter:2027_2_Spring'!CL87),"**")</f>
        <v>**</v>
      </c>
      <c r="CM87" s="4" t="str">
        <f>IF(SUM('2025_1_Winter:2027_2_Spring'!CM87)&gt;0,AVERAGE('2025_1_Winter:2027_2_Spring'!CM87),"**")</f>
        <v>**</v>
      </c>
      <c r="CN87" s="4" t="str">
        <f>IF(SUM('2025_1_Winter:2027_2_Spring'!CN87)&gt;0,AVERAGE('2025_1_Winter:2027_2_Spring'!CN87),"**")</f>
        <v>**</v>
      </c>
      <c r="CO87" s="4" t="str">
        <f>IF(SUM('2025_1_Winter:2027_2_Spring'!CO87)&gt;0,AVERAGE('2025_1_Winter:2027_2_Spring'!CO87),"**")</f>
        <v>**</v>
      </c>
      <c r="CP87" s="4" t="str">
        <f>IF(SUM('2025_1_Winter:2027_2_Spring'!CP87)&gt;0,AVERAGE('2025_1_Winter:2027_2_Spring'!CP87),"**")</f>
        <v>**</v>
      </c>
      <c r="CQ87" s="4" t="str">
        <f>IF(SUM('2025_1_Winter:2027_2_Spring'!CQ87)&gt;0,AVERAGE('2025_1_Winter:2027_2_Spring'!CQ87),"**")</f>
        <v>**</v>
      </c>
      <c r="CR87" s="46" t="str">
        <f>IF(SUM('2025_1_Winter:2027_2_Spring'!CR87)&gt;0,AVERAGE('2025_1_Winter:2027_2_Spring'!CR87),"**")</f>
        <v>**</v>
      </c>
      <c r="CS87" s="4" t="str">
        <f>IF(SUM('2025_1_Winter:2027_2_Spring'!CS87)&gt;0,AVERAGE('2025_1_Winter:2027_2_Spring'!CS87),"**")</f>
        <v>**</v>
      </c>
      <c r="CT87" s="2" t="str">
        <f>IF(SUM('2025_1_Winter:2027_2_Spring'!CT87)&gt;0,AVERAGE('2025_1_Winter:2027_2_Spring'!CT87),"**")</f>
        <v>**</v>
      </c>
      <c r="CU87" s="3"/>
      <c r="CV87" s="3" t="str">
        <f t="shared" si="1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60">
        <f>COUNT('2025_1_Winter:2027_2_Spring'!F88)</f>
        <v>1</v>
      </c>
      <c r="G88" s="17" t="s">
        <v>450</v>
      </c>
      <c r="H88" s="84" t="e">
        <f>IF(SUM(#REF!)&gt;0,AVERAGE(#REF!),"**")</f>
        <v>#REF!</v>
      </c>
      <c r="I88" s="43" t="e">
        <f>IF(SUM(#REF!)&gt;0,AVERAGE(#REF!),"**")</f>
        <v>#REF!</v>
      </c>
      <c r="J88" s="91" t="e">
        <f>IF(SUM(#REF!)&gt;0,AVERAGE(#REF!),"**")</f>
        <v>#REF!</v>
      </c>
      <c r="K88" s="10" t="e">
        <f>IF(SUM(#REF!)&gt;0,AVERAGE(#REF!),"**")</f>
        <v>#REF!</v>
      </c>
      <c r="L88" s="10" t="e">
        <f>IF(SUM(#REF!)&gt;0,AVERAGE(#REF!),"**")</f>
        <v>#REF!</v>
      </c>
      <c r="M88" s="43" t="e">
        <f>IF(SUM(#REF!)&gt;0,AVERAGE(#REF!),"**")</f>
        <v>#REF!</v>
      </c>
      <c r="N88" s="43" t="e">
        <f>IF(SUM(#REF!)&gt;0,AVERAGE(#REF!),"**")</f>
        <v>#REF!</v>
      </c>
      <c r="O88" s="10">
        <f>IF(SUM('2025_1_Winter:2027_2_Spring'!O88)&gt;0,AVERAGE('2025_1_Winter:2027_2_Spring'!O88),"**")</f>
        <v>31</v>
      </c>
      <c r="P88" s="80" t="str">
        <f>IF(SUM('2025_1_Winter:2027_2_Spring'!P88)&gt;0,AVERAGE('2025_1_Winter:2027_2_Spring'!P88),"**")</f>
        <v>**</v>
      </c>
      <c r="Q88" s="80" t="str">
        <f>IF(SUM('2025_1_Winter:2027_2_Spring'!Q88)&gt;0,AVERAGE('2025_1_Winter:2027_2_Spring'!Q88),"**")</f>
        <v>**</v>
      </c>
      <c r="R88" s="50">
        <f>IF(SUM('2025_1_Winter:2027_2_Spring'!R88)&gt;0,AVERAGE('2025_1_Winter:2027_2_Spring'!R88),"**")</f>
        <v>0.42499999999999999</v>
      </c>
      <c r="S88" s="4" t="str">
        <f>IF(SUM('2025_1_Winter:2027_2_Spring'!S88)&gt;0,AVERAGE('2025_1_Winter:2027_2_Spring'!S88),"**")</f>
        <v>**</v>
      </c>
      <c r="T88" s="46">
        <f>IF(SUM('2025_1_Winter:2027_2_Spring'!T88)&gt;0,AVERAGE('2025_1_Winter:2027_2_Spring'!T88),"**")</f>
        <v>12</v>
      </c>
      <c r="U88" s="46">
        <f>IF(SUM('2025_1_Winter:2027_2_Spring'!U88)&gt;0,AVERAGE('2025_1_Winter:2027_2_Spring'!U88),"**")</f>
        <v>184</v>
      </c>
      <c r="V88" s="46">
        <f>IF(SUM('2025_1_Winter:2027_2_Spring'!V88)&gt;0,AVERAGE('2025_1_Winter:2027_2_Spring'!V88),"**")</f>
        <v>0.28000000000000003</v>
      </c>
      <c r="W88" s="46" t="str">
        <f>IF(SUM('2025_1_Winter:2027_2_Spring'!W88)&gt;0,AVERAGE('2025_1_Winter:2027_2_Spring'!W88),"**")</f>
        <v>**</v>
      </c>
      <c r="X88" s="46">
        <f>IF(SUM('2025_1_Winter:2027_2_Spring'!X88)&gt;0,AVERAGE('2025_1_Winter:2027_2_Spring'!X88),"**")</f>
        <v>96.7</v>
      </c>
      <c r="Y88" s="37">
        <f>IF(SUM('2025_1_Winter:2027_2_Spring'!Y88)&gt;0,AVERAGE('2025_1_Winter:2027_2_Spring'!Y88),"**")</f>
        <v>3.96</v>
      </c>
      <c r="Z88" s="46">
        <f>IF(SUM('2025_1_Winter:2027_2_Spring'!Z88)&gt;0,AVERAGE('2025_1_Winter:2027_2_Spring'!Z88),"**")</f>
        <v>0.02</v>
      </c>
      <c r="AA88" s="46">
        <f>IF(SUM('2025_1_Winter:2027_2_Spring'!AA88)&gt;0,AVERAGE('2025_1_Winter:2027_2_Spring'!AA88),"**")</f>
        <v>18.899999999999999</v>
      </c>
      <c r="AB88" s="46">
        <f>IF(SUM('2025_1_Winter:2027_2_Spring'!AB88)&gt;0,AVERAGE('2025_1_Winter:2027_2_Spring'!AB88),"**")</f>
        <v>93.1</v>
      </c>
      <c r="AC88" s="46" t="str">
        <f>IF(SUM('2025_1_Winter:2027_2_Spring'!AC88)&gt;0,AVERAGE('2025_1_Winter:2027_2_Spring'!AC88),"**")</f>
        <v>**</v>
      </c>
      <c r="AD88" s="46">
        <f>IF(SUM('2025_1_Winter:2027_2_Spring'!AD88)&gt;0,AVERAGE('2025_1_Winter:2027_2_Spring'!AD88),"**")</f>
        <v>272</v>
      </c>
      <c r="AE88" s="10" t="str">
        <f>IF(SUM('2025_1_Winter:2027_2_Spring'!AE88)&gt;0,AVERAGE('2025_1_Winter:2027_2_Spring'!AE88),"**")</f>
        <v>**</v>
      </c>
      <c r="AF88" s="37">
        <f>IF(SUM('2025_1_Winter:2027_2_Spring'!AF88)&gt;0,AVERAGE('2025_1_Winter:2027_2_Spring'!AF88),"**")</f>
        <v>4.8</v>
      </c>
      <c r="AG88" s="10" t="str">
        <f>IF(SUM('2025_1_Winter:2027_2_Spring'!AG88)&gt;0,AVERAGE('2025_1_Winter:2027_2_Spring'!AG88),"**")</f>
        <v>**</v>
      </c>
      <c r="AH88" s="10" t="str">
        <f>IF(SUM('2025_1_Winter:2027_2_Spring'!AH88)&gt;0,AVERAGE('2025_1_Winter:2027_2_Spring'!AH88),"**")</f>
        <v>**</v>
      </c>
      <c r="AI88" s="10">
        <f>IF(SUM('2025_1_Winter:2027_2_Spring'!AI88)&gt;0,AVERAGE('2025_1_Winter:2027_2_Spring'!AI88),"**")</f>
        <v>1.39</v>
      </c>
      <c r="AJ88" s="70">
        <f>IF(SUM('2025_1_Winter:2027_2_Spring'!AJ88)&gt;0,AVERAGE('2025_1_Winter:2027_2_Spring'!AJ88),"**")</f>
        <v>2.67</v>
      </c>
      <c r="AK88" s="71" t="str">
        <f>IF(SUM('2025_1_Winter:2027_2_Spring'!AK88)&gt;0,AVERAGE('2025_1_Winter:2027_2_Spring'!AK88),"**")</f>
        <v>**</v>
      </c>
      <c r="AL88" s="37" t="str">
        <f>IF(SUM('2025_1_Winter:2027_2_Spring'!AL88)&gt;0,AVERAGE('2025_1_Winter:2027_2_Spring'!AL88),"**")</f>
        <v>**</v>
      </c>
      <c r="AM88" s="37" t="str">
        <f>IF(SUM('2025_1_Winter:2027_2_Spring'!AM88)&gt;0,AVERAGE('2025_1_Winter:2027_2_Spring'!AM88),"**")</f>
        <v>**</v>
      </c>
      <c r="AN88" s="37">
        <f>IF(SUM('2025_1_Winter:2027_2_Spring'!AN88)&gt;0,AVERAGE('2025_1_Winter:2027_2_Spring'!AN88),"**")</f>
        <v>44.5</v>
      </c>
      <c r="AO88" s="37" t="str">
        <f>IF(SUM('2025_1_Winter:2027_2_Spring'!AO88)&gt;0,AVERAGE('2025_1_Winter:2027_2_Spring'!AO88),"**")</f>
        <v>**</v>
      </c>
      <c r="AP88" s="37" t="str">
        <f>IF(SUM('2025_1_Winter:2027_2_Spring'!AP88)&gt;0,AVERAGE('2025_1_Winter:2027_2_Spring'!AP88),"**")</f>
        <v>**</v>
      </c>
      <c r="AQ88" s="37" t="str">
        <f>IF(SUM('2025_1_Winter:2027_2_Spring'!AQ88)&gt;0,AVERAGE('2025_1_Winter:2027_2_Spring'!AQ88),"**")</f>
        <v>**</v>
      </c>
      <c r="AR88" s="37" t="str">
        <f>IF(SUM('2025_1_Winter:2027_2_Spring'!AR88)&gt;0,AVERAGE('2025_1_Winter:2027_2_Spring'!AR88),"**")</f>
        <v>**</v>
      </c>
      <c r="AS88" s="37">
        <f>IF(SUM('2025_1_Winter:2027_2_Spring'!AS88)&gt;0,AVERAGE('2025_1_Winter:2027_2_Spring'!AS88),"**")</f>
        <v>29.4</v>
      </c>
      <c r="AT88" s="37" t="str">
        <f>IF(SUM('2025_1_Winter:2027_2_Spring'!AT88)&gt;0,AVERAGE('2025_1_Winter:2027_2_Spring'!AT88),"**")</f>
        <v>**</v>
      </c>
      <c r="AU88" s="37" t="str">
        <f>IF(SUM('2025_1_Winter:2027_2_Spring'!AU88)&gt;0,AVERAGE('2025_1_Winter:2027_2_Spring'!AU88),"**")</f>
        <v>**</v>
      </c>
      <c r="AV88" s="10" t="str">
        <f>IF(SUM('2025_1_Winter:2027_2_Spring'!AV88)&gt;0,AVERAGE('2025_1_Winter:2027_2_Spring'!AV88),"**")</f>
        <v>**</v>
      </c>
      <c r="AW88" s="10" t="str">
        <f>IF(SUM('2025_1_Winter:2027_2_Spring'!AW88)&gt;0,AVERAGE('2025_1_Winter:2027_2_Spring'!AW88),"**")</f>
        <v>**</v>
      </c>
      <c r="AX88" s="10" t="str">
        <f>IF(SUM('2025_1_Winter:2027_2_Spring'!AX88)&gt;0,AVERAGE('2025_1_Winter:2027_2_Spring'!AX88),"**")</f>
        <v>**</v>
      </c>
      <c r="AY88" s="37">
        <f>IF(SUM('2025_1_Winter:2027_2_Spring'!AY88)&gt;0,AVERAGE('2025_1_Winter:2027_2_Spring'!AY88),"**")</f>
        <v>129</v>
      </c>
      <c r="AZ88" s="87">
        <f>IF(SUM('2025_1_Winter:2027_2_Spring'!AZ88)&gt;0,AVERAGE('2025_1_Winter:2027_2_Spring'!AZ88),"**")</f>
        <v>1604</v>
      </c>
      <c r="BA88" s="10">
        <f>IF(SUM('2025_1_Winter:2027_2_Spring'!BA88)&gt;0,AVERAGE('2025_1_Winter:2027_2_Spring'!BA88),"**")</f>
        <v>48.4</v>
      </c>
      <c r="BB88" s="27" t="str">
        <f>IF(SUM('2025_1_Winter:2027_2_Spring'!BB88)&gt;0,AVERAGE('2025_1_Winter:2027_2_Spring'!BB88),"**")</f>
        <v>**</v>
      </c>
      <c r="BC88" s="3" t="str">
        <f>IF(SUM('2025_1_Winter:2027_2_Spring'!BC88)&gt;0,AVERAGE('2025_1_Winter:2027_2_Spring'!BC88),"**")</f>
        <v>**</v>
      </c>
      <c r="BD88" s="3" t="str">
        <f>IF(SUM('2025_1_Winter:2027_2_Spring'!BD88)&gt;0,AVERAGE('2025_1_Winter:2027_2_Spring'!BD88),"**")</f>
        <v>**</v>
      </c>
      <c r="BE88" s="3" t="str">
        <f>IF(SUM('2025_1_Winter:2027_2_Spring'!BE88)&gt;0,AVERAGE('2025_1_Winter:2027_2_Spring'!BE88),"**")</f>
        <v>**</v>
      </c>
      <c r="BF88" s="3" t="str">
        <f>IF(SUM('2025_1_Winter:2027_2_Spring'!BF88)&gt;0,AVERAGE('2025_1_Winter:2027_2_Spring'!BF88),"**")</f>
        <v>**</v>
      </c>
      <c r="BG88" s="3" t="str">
        <f>IF(SUM('2025_1_Winter:2027_2_Spring'!BG88)&gt;0,AVERAGE('2025_1_Winter:2027_2_Spring'!BG88),"**")</f>
        <v>**</v>
      </c>
      <c r="BH88" s="3" t="str">
        <f>IF(SUM('2025_1_Winter:2027_2_Spring'!BH88)&gt;0,AVERAGE('2025_1_Winter:2027_2_Spring'!BH88),"**")</f>
        <v>**</v>
      </c>
      <c r="BI88" s="3" t="str">
        <f>IF(SUM('2025_1_Winter:2027_2_Spring'!BI88)&gt;0,AVERAGE('2025_1_Winter:2027_2_Spring'!BI88),"**")</f>
        <v>**</v>
      </c>
      <c r="BJ88" s="3" t="str">
        <f>IF(SUM('2025_1_Winter:2027_2_Spring'!BJ88)&gt;0,AVERAGE('2025_1_Winter:2027_2_Spring'!BJ88),"**")</f>
        <v>**</v>
      </c>
      <c r="BK88" s="3" t="str">
        <f>IF(SUM('2025_1_Winter:2027_2_Spring'!BK88)&gt;0,AVERAGE('2025_1_Winter:2027_2_Spring'!BK88),"**")</f>
        <v>**</v>
      </c>
      <c r="BL88" s="4" t="str">
        <f>IF(SUM('2025_1_Winter:2027_2_Spring'!BL88)&gt;0,AVERAGE('2025_1_Winter:2027_2_Spring'!BL88),"**")</f>
        <v>**</v>
      </c>
      <c r="BM88" s="4" t="str">
        <f>IF(SUM('2025_1_Winter:2027_2_Spring'!BM88)&gt;0,AVERAGE('2025_1_Winter:2027_2_Spring'!BM88),"**")</f>
        <v>**</v>
      </c>
      <c r="BN88" s="4" t="str">
        <f>IF(SUM('2025_1_Winter:2027_2_Spring'!BN88)&gt;0,AVERAGE('2025_1_Winter:2027_2_Spring'!BN88),"**")</f>
        <v>**</v>
      </c>
      <c r="BO88" s="4" t="str">
        <f>IF(SUM('2025_1_Winter:2027_2_Spring'!BO88)&gt;0,AVERAGE('2025_1_Winter:2027_2_Spring'!BO88),"**")</f>
        <v>**</v>
      </c>
      <c r="BP88" s="4" t="str">
        <f>IF(SUM('2025_1_Winter:2027_2_Spring'!BP88)&gt;0,AVERAGE('2025_1_Winter:2027_2_Spring'!BP88),"**")</f>
        <v>**</v>
      </c>
      <c r="BQ88" s="4" t="str">
        <f>IF(SUM('2025_1_Winter:2027_2_Spring'!BQ88)&gt;0,AVERAGE('2025_1_Winter:2027_2_Spring'!BQ88),"**")</f>
        <v>**</v>
      </c>
      <c r="BR88" s="4" t="str">
        <f>IF(SUM('2025_1_Winter:2027_2_Spring'!BR88)&gt;0,AVERAGE('2025_1_Winter:2027_2_Spring'!BR88),"**")</f>
        <v>**</v>
      </c>
      <c r="BS88" s="4" t="str">
        <f>IF(SUM('2025_1_Winter:2027_2_Spring'!BS88)&gt;0,AVERAGE('2025_1_Winter:2027_2_Spring'!BS88),"**")</f>
        <v>**</v>
      </c>
      <c r="BT88" s="4" t="str">
        <f>IF(SUM('2025_1_Winter:2027_2_Spring'!BT88)&gt;0,AVERAGE('2025_1_Winter:2027_2_Spring'!BT88),"**")</f>
        <v>**</v>
      </c>
      <c r="BU88" s="4" t="str">
        <f>IF(SUM('2025_1_Winter:2027_2_Spring'!BU88)&gt;0,AVERAGE('2025_1_Winter:2027_2_Spring'!BU88),"**")</f>
        <v>**</v>
      </c>
      <c r="BV88" s="56" t="str">
        <f>IF(SUM('2025_1_Winter:2027_2_Spring'!BV88)&gt;0,AVERAGE('2025_1_Winter:2027_2_Spring'!BV88),"**")</f>
        <v>**</v>
      </c>
      <c r="BW88" s="57" t="str">
        <f>IF(SUM('2025_1_Winter:2027_2_Spring'!BW88)&gt;0,AVERAGE('2025_1_Winter:2027_2_Spring'!BW88),"**")</f>
        <v>**</v>
      </c>
      <c r="BX88" s="57" t="str">
        <f>IF(SUM('2025_1_Winter:2027_2_Spring'!BX88)&gt;0,AVERAGE('2025_1_Winter:2027_2_Spring'!BX88),"**")</f>
        <v>**</v>
      </c>
      <c r="BY88" s="57" t="str">
        <f>IF(SUM('2025_1_Winter:2027_2_Spring'!BY88)&gt;0,AVERAGE('2025_1_Winter:2027_2_Spring'!BY88),"**")</f>
        <v>**</v>
      </c>
      <c r="BZ88" s="57" t="str">
        <f>IF(SUM('2025_1_Winter:2027_2_Spring'!BZ88)&gt;0,AVERAGE('2025_1_Winter:2027_2_Spring'!BZ88),"**")</f>
        <v>**</v>
      </c>
      <c r="CA88" s="57" t="str">
        <f>IF(SUM('2025_1_Winter:2027_2_Spring'!CA88)&gt;0,AVERAGE('2025_1_Winter:2027_2_Spring'!CA88),"**")</f>
        <v>**</v>
      </c>
      <c r="CB88" s="57" t="str">
        <f>IF(SUM('2025_1_Winter:2027_2_Spring'!CB88)&gt;0,AVERAGE('2025_1_Winter:2027_2_Spring'!CB88),"**")</f>
        <v>**</v>
      </c>
      <c r="CC88" s="4" t="str">
        <f>IF(SUM('2025_1_Winter:2027_2_Spring'!CC88)&gt;0,AVERAGE('2025_1_Winter:2027_2_Spring'!CC88),"**")</f>
        <v>**</v>
      </c>
      <c r="CD88" s="4" t="str">
        <f>IF(SUM('2025_1_Winter:2027_2_Spring'!CD88)&gt;0,AVERAGE('2025_1_Winter:2027_2_Spring'!CD88),"**")</f>
        <v>**</v>
      </c>
      <c r="CE88" s="4" t="str">
        <f>IF(SUM('2025_1_Winter:2027_2_Spring'!CE88)&gt;0,AVERAGE('2025_1_Winter:2027_2_Spring'!CE88),"**")</f>
        <v>**</v>
      </c>
      <c r="CF88" s="4" t="str">
        <f>IF(SUM('2025_1_Winter:2027_2_Spring'!CF88)&gt;0,AVERAGE('2025_1_Winter:2027_2_Spring'!CF88),"**")</f>
        <v>**</v>
      </c>
      <c r="CG88" s="4" t="str">
        <f>IF(SUM('2025_1_Winter:2027_2_Spring'!CG88)&gt;0,AVERAGE('2025_1_Winter:2027_2_Spring'!CG88),"**")</f>
        <v>**</v>
      </c>
      <c r="CH88" s="4" t="str">
        <f>IF(SUM('2025_1_Winter:2027_2_Spring'!CH88)&gt;0,AVERAGE('2025_1_Winter:2027_2_Spring'!CH88),"**")</f>
        <v>**</v>
      </c>
      <c r="CI88" s="4" t="str">
        <f>IF(SUM('2025_1_Winter:2027_2_Spring'!CI88)&gt;0,AVERAGE('2025_1_Winter:2027_2_Spring'!CI88),"**")</f>
        <v>**</v>
      </c>
      <c r="CJ88" s="4" t="str">
        <f>IF(SUM('2025_1_Winter:2027_2_Spring'!CJ88)&gt;0,AVERAGE('2025_1_Winter:2027_2_Spring'!CJ88),"**")</f>
        <v>**</v>
      </c>
      <c r="CK88" s="4" t="str">
        <f>IF(SUM('2025_1_Winter:2027_2_Spring'!CK88)&gt;0,AVERAGE('2025_1_Winter:2027_2_Spring'!CK88),"**")</f>
        <v>**</v>
      </c>
      <c r="CL88" s="4" t="str">
        <f>IF(SUM('2025_1_Winter:2027_2_Spring'!CL88)&gt;0,AVERAGE('2025_1_Winter:2027_2_Spring'!CL88),"**")</f>
        <v>**</v>
      </c>
      <c r="CM88" s="4" t="str">
        <f>IF(SUM('2025_1_Winter:2027_2_Spring'!CM88)&gt;0,AVERAGE('2025_1_Winter:2027_2_Spring'!CM88),"**")</f>
        <v>**</v>
      </c>
      <c r="CN88" s="4" t="str">
        <f>IF(SUM('2025_1_Winter:2027_2_Spring'!CN88)&gt;0,AVERAGE('2025_1_Winter:2027_2_Spring'!CN88),"**")</f>
        <v>**</v>
      </c>
      <c r="CO88" s="4" t="str">
        <f>IF(SUM('2025_1_Winter:2027_2_Spring'!CO88)&gt;0,AVERAGE('2025_1_Winter:2027_2_Spring'!CO88),"**")</f>
        <v>**</v>
      </c>
      <c r="CP88" s="4" t="str">
        <f>IF(SUM('2025_1_Winter:2027_2_Spring'!CP88)&gt;0,AVERAGE('2025_1_Winter:2027_2_Spring'!CP88),"**")</f>
        <v>**</v>
      </c>
      <c r="CQ88" s="4" t="str">
        <f>IF(SUM('2025_1_Winter:2027_2_Spring'!CQ88)&gt;0,AVERAGE('2025_1_Winter:2027_2_Spring'!CQ88),"**")</f>
        <v>**</v>
      </c>
      <c r="CR88" s="46" t="str">
        <f>IF(SUM('2025_1_Winter:2027_2_Spring'!CR88)&gt;0,AVERAGE('2025_1_Winter:2027_2_Spring'!CR88),"**")</f>
        <v>**</v>
      </c>
      <c r="CS88" s="4" t="str">
        <f>IF(SUM('2025_1_Winter:2027_2_Spring'!CS88)&gt;0,AVERAGE('2025_1_Winter:2027_2_Spring'!CS88),"**")</f>
        <v>**</v>
      </c>
      <c r="CT88" s="2" t="str">
        <f>IF(SUM('2025_1_Winter:2027_2_Spring'!CT88)&gt;0,AVERAGE('2025_1_Winter:2027_2_Spring'!CT88),"**")</f>
        <v>**</v>
      </c>
      <c r="CU88" s="3"/>
      <c r="CV88" s="3" t="str">
        <f t="shared" si="1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60">
        <f>COUNT('2025_1_Winter:2027_2_Spring'!F89)</f>
        <v>1</v>
      </c>
      <c r="G89" s="17" t="s">
        <v>453</v>
      </c>
      <c r="H89" s="84" t="e">
        <f>IF(SUM(#REF!)&gt;0,AVERAGE(#REF!),"**")</f>
        <v>#REF!</v>
      </c>
      <c r="I89" s="43" t="e">
        <f>IF(SUM(#REF!)&gt;0,AVERAGE(#REF!),"**")</f>
        <v>#REF!</v>
      </c>
      <c r="J89" s="91" t="e">
        <f>IF(SUM(#REF!)&gt;0,AVERAGE(#REF!),"**")</f>
        <v>#REF!</v>
      </c>
      <c r="K89" s="10" t="e">
        <f>IF(SUM(#REF!)&gt;0,AVERAGE(#REF!),"**")</f>
        <v>#REF!</v>
      </c>
      <c r="L89" s="10" t="e">
        <f>IF(SUM(#REF!)&gt;0,AVERAGE(#REF!),"**")</f>
        <v>#REF!</v>
      </c>
      <c r="M89" s="43" t="e">
        <f>IF(SUM(#REF!)&gt;0,AVERAGE(#REF!),"**")</f>
        <v>#REF!</v>
      </c>
      <c r="N89" s="43" t="e">
        <f>IF(SUM(#REF!)&gt;0,AVERAGE(#REF!),"**")</f>
        <v>#REF!</v>
      </c>
      <c r="O89" s="10">
        <f>IF(SUM('2025_1_Winter:2027_2_Spring'!O89)&gt;0,AVERAGE('2025_1_Winter:2027_2_Spring'!O89),"**")</f>
        <v>79.599999999999994</v>
      </c>
      <c r="P89" s="80" t="str">
        <f>IF(SUM('2025_1_Winter:2027_2_Spring'!P89)&gt;0,AVERAGE('2025_1_Winter:2027_2_Spring'!P89),"**")</f>
        <v>**</v>
      </c>
      <c r="Q89" s="80" t="str">
        <f>IF(SUM('2025_1_Winter:2027_2_Spring'!Q89)&gt;0,AVERAGE('2025_1_Winter:2027_2_Spring'!Q89),"**")</f>
        <v>**</v>
      </c>
      <c r="R89" s="50">
        <f>IF(SUM('2025_1_Winter:2027_2_Spring'!R89)&gt;0,AVERAGE('2025_1_Winter:2027_2_Spring'!R89),"**")</f>
        <v>1.4</v>
      </c>
      <c r="S89" s="4" t="str">
        <f>IF(SUM('2025_1_Winter:2027_2_Spring'!S89)&gt;0,AVERAGE('2025_1_Winter:2027_2_Spring'!S89),"**")</f>
        <v>**</v>
      </c>
      <c r="T89" s="46">
        <f>IF(SUM('2025_1_Winter:2027_2_Spring'!T89)&gt;0,AVERAGE('2025_1_Winter:2027_2_Spring'!T89),"**")</f>
        <v>25</v>
      </c>
      <c r="U89" s="46">
        <f>IF(SUM('2025_1_Winter:2027_2_Spring'!U89)&gt;0,AVERAGE('2025_1_Winter:2027_2_Spring'!U89),"**")</f>
        <v>577</v>
      </c>
      <c r="V89" s="46">
        <f>IF(SUM('2025_1_Winter:2027_2_Spring'!V89)&gt;0,AVERAGE('2025_1_Winter:2027_2_Spring'!V89),"**")</f>
        <v>0.27</v>
      </c>
      <c r="W89" s="46" t="str">
        <f>IF(SUM('2025_1_Winter:2027_2_Spring'!W89)&gt;0,AVERAGE('2025_1_Winter:2027_2_Spring'!W89),"**")</f>
        <v>**</v>
      </c>
      <c r="X89" s="46">
        <f>IF(SUM('2025_1_Winter:2027_2_Spring'!X89)&gt;0,AVERAGE('2025_1_Winter:2027_2_Spring'!X89),"**")</f>
        <v>165</v>
      </c>
      <c r="Y89" s="37">
        <f>IF(SUM('2025_1_Winter:2027_2_Spring'!Y89)&gt;0,AVERAGE('2025_1_Winter:2027_2_Spring'!Y89),"**")</f>
        <v>5.86</v>
      </c>
      <c r="Z89" s="46">
        <f>IF(SUM('2025_1_Winter:2027_2_Spring'!Z89)&gt;0,AVERAGE('2025_1_Winter:2027_2_Spring'!Z89),"**")</f>
        <v>0.14000000000000001</v>
      </c>
      <c r="AA89" s="46">
        <f>IF(SUM('2025_1_Winter:2027_2_Spring'!AA89)&gt;0,AVERAGE('2025_1_Winter:2027_2_Spring'!AA89),"**")</f>
        <v>53.2</v>
      </c>
      <c r="AB89" s="46">
        <f>IF(SUM('2025_1_Winter:2027_2_Spring'!AB89)&gt;0,AVERAGE('2025_1_Winter:2027_2_Spring'!AB89),"**")</f>
        <v>231</v>
      </c>
      <c r="AC89" s="46" t="str">
        <f>IF(SUM('2025_1_Winter:2027_2_Spring'!AC89)&gt;0,AVERAGE('2025_1_Winter:2027_2_Spring'!AC89),"**")</f>
        <v>**</v>
      </c>
      <c r="AD89" s="46">
        <f>IF(SUM('2025_1_Winter:2027_2_Spring'!AD89)&gt;0,AVERAGE('2025_1_Winter:2027_2_Spring'!AD89),"**")</f>
        <v>286</v>
      </c>
      <c r="AE89" s="10" t="str">
        <f>IF(SUM('2025_1_Winter:2027_2_Spring'!AE89)&gt;0,AVERAGE('2025_1_Winter:2027_2_Spring'!AE89),"**")</f>
        <v>**</v>
      </c>
      <c r="AF89" s="37">
        <f>IF(SUM('2025_1_Winter:2027_2_Spring'!AF89)&gt;0,AVERAGE('2025_1_Winter:2027_2_Spring'!AF89),"**")</f>
        <v>3.64</v>
      </c>
      <c r="AG89" s="10" t="str">
        <f>IF(SUM('2025_1_Winter:2027_2_Spring'!AG89)&gt;0,AVERAGE('2025_1_Winter:2027_2_Spring'!AG89),"**")</f>
        <v>**</v>
      </c>
      <c r="AH89" s="10" t="str">
        <f>IF(SUM('2025_1_Winter:2027_2_Spring'!AH89)&gt;0,AVERAGE('2025_1_Winter:2027_2_Spring'!AH89),"**")</f>
        <v>**</v>
      </c>
      <c r="AI89" s="10">
        <f>IF(SUM('2025_1_Winter:2027_2_Spring'!AI89)&gt;0,AVERAGE('2025_1_Winter:2027_2_Spring'!AI89),"**")</f>
        <v>1.63</v>
      </c>
      <c r="AJ89" s="70">
        <f>IF(SUM('2025_1_Winter:2027_2_Spring'!AJ89)&gt;0,AVERAGE('2025_1_Winter:2027_2_Spring'!AJ89),"**")</f>
        <v>3.5</v>
      </c>
      <c r="AK89" s="71" t="str">
        <f>IF(SUM('2025_1_Winter:2027_2_Spring'!AK89)&gt;0,AVERAGE('2025_1_Winter:2027_2_Spring'!AK89),"**")</f>
        <v>**</v>
      </c>
      <c r="AL89" s="37" t="str">
        <f>IF(SUM('2025_1_Winter:2027_2_Spring'!AL89)&gt;0,AVERAGE('2025_1_Winter:2027_2_Spring'!AL89),"**")</f>
        <v>**</v>
      </c>
      <c r="AM89" s="37" t="str">
        <f>IF(SUM('2025_1_Winter:2027_2_Spring'!AM89)&gt;0,AVERAGE('2025_1_Winter:2027_2_Spring'!AM89),"**")</f>
        <v>**</v>
      </c>
      <c r="AN89" s="37">
        <f>IF(SUM('2025_1_Winter:2027_2_Spring'!AN89)&gt;0,AVERAGE('2025_1_Winter:2027_2_Spring'!AN89),"**")</f>
        <v>29.3</v>
      </c>
      <c r="AO89" s="37" t="str">
        <f>IF(SUM('2025_1_Winter:2027_2_Spring'!AO89)&gt;0,AVERAGE('2025_1_Winter:2027_2_Spring'!AO89),"**")</f>
        <v>**</v>
      </c>
      <c r="AP89" s="37" t="str">
        <f>IF(SUM('2025_1_Winter:2027_2_Spring'!AP89)&gt;0,AVERAGE('2025_1_Winter:2027_2_Spring'!AP89),"**")</f>
        <v>**</v>
      </c>
      <c r="AQ89" s="37" t="str">
        <f>IF(SUM('2025_1_Winter:2027_2_Spring'!AQ89)&gt;0,AVERAGE('2025_1_Winter:2027_2_Spring'!AQ89),"**")</f>
        <v>**</v>
      </c>
      <c r="AR89" s="37" t="str">
        <f>IF(SUM('2025_1_Winter:2027_2_Spring'!AR89)&gt;0,AVERAGE('2025_1_Winter:2027_2_Spring'!AR89),"**")</f>
        <v>**</v>
      </c>
      <c r="AS89" s="37">
        <f>IF(SUM('2025_1_Winter:2027_2_Spring'!AS89)&gt;0,AVERAGE('2025_1_Winter:2027_2_Spring'!AS89),"**")</f>
        <v>121</v>
      </c>
      <c r="AT89" s="37" t="str">
        <f>IF(SUM('2025_1_Winter:2027_2_Spring'!AT89)&gt;0,AVERAGE('2025_1_Winter:2027_2_Spring'!AT89),"**")</f>
        <v>**</v>
      </c>
      <c r="AU89" s="37">
        <f>IF(SUM('2025_1_Winter:2027_2_Spring'!AU89)&gt;0,AVERAGE('2025_1_Winter:2027_2_Spring'!AU89),"**")</f>
        <v>25.7</v>
      </c>
      <c r="AV89" s="10" t="str">
        <f>IF(SUM('2025_1_Winter:2027_2_Spring'!AV89)&gt;0,AVERAGE('2025_1_Winter:2027_2_Spring'!AV89),"**")</f>
        <v>**</v>
      </c>
      <c r="AW89" s="10" t="str">
        <f>IF(SUM('2025_1_Winter:2027_2_Spring'!AW89)&gt;0,AVERAGE('2025_1_Winter:2027_2_Spring'!AW89),"**")</f>
        <v>**</v>
      </c>
      <c r="AX89" s="10" t="str">
        <f>IF(SUM('2025_1_Winter:2027_2_Spring'!AX89)&gt;0,AVERAGE('2025_1_Winter:2027_2_Spring'!AX89),"**")</f>
        <v>**</v>
      </c>
      <c r="AY89" s="37">
        <f>IF(SUM('2025_1_Winter:2027_2_Spring'!AY89)&gt;0,AVERAGE('2025_1_Winter:2027_2_Spring'!AY89),"**")</f>
        <v>409</v>
      </c>
      <c r="AZ89" s="87">
        <f>IF(SUM('2025_1_Winter:2027_2_Spring'!AZ89)&gt;0,AVERAGE('2025_1_Winter:2027_2_Spring'!AZ89),"**")</f>
        <v>4461</v>
      </c>
      <c r="BA89" s="10">
        <f>IF(SUM('2025_1_Winter:2027_2_Spring'!BA89)&gt;0,AVERAGE('2025_1_Winter:2027_2_Spring'!BA89),"**")</f>
        <v>85.1</v>
      </c>
      <c r="BB89" s="27" t="str">
        <f>IF(SUM('2025_1_Winter:2027_2_Spring'!BB89)&gt;0,AVERAGE('2025_1_Winter:2027_2_Spring'!BB89),"**")</f>
        <v>**</v>
      </c>
      <c r="BC89" s="3" t="str">
        <f>IF(SUM('2025_1_Winter:2027_2_Spring'!BC89)&gt;0,AVERAGE('2025_1_Winter:2027_2_Spring'!BC89),"**")</f>
        <v>**</v>
      </c>
      <c r="BD89" s="3" t="str">
        <f>IF(SUM('2025_1_Winter:2027_2_Spring'!BD89)&gt;0,AVERAGE('2025_1_Winter:2027_2_Spring'!BD89),"**")</f>
        <v>**</v>
      </c>
      <c r="BE89" s="3" t="str">
        <f>IF(SUM('2025_1_Winter:2027_2_Spring'!BE89)&gt;0,AVERAGE('2025_1_Winter:2027_2_Spring'!BE89),"**")</f>
        <v>**</v>
      </c>
      <c r="BF89" s="3" t="str">
        <f>IF(SUM('2025_1_Winter:2027_2_Spring'!BF89)&gt;0,AVERAGE('2025_1_Winter:2027_2_Spring'!BF89),"**")</f>
        <v>**</v>
      </c>
      <c r="BG89" s="3" t="str">
        <f>IF(SUM('2025_1_Winter:2027_2_Spring'!BG89)&gt;0,AVERAGE('2025_1_Winter:2027_2_Spring'!BG89),"**")</f>
        <v>**</v>
      </c>
      <c r="BH89" s="3" t="str">
        <f>IF(SUM('2025_1_Winter:2027_2_Spring'!BH89)&gt;0,AVERAGE('2025_1_Winter:2027_2_Spring'!BH89),"**")</f>
        <v>**</v>
      </c>
      <c r="BI89" s="3" t="str">
        <f>IF(SUM('2025_1_Winter:2027_2_Spring'!BI89)&gt;0,AVERAGE('2025_1_Winter:2027_2_Spring'!BI89),"**")</f>
        <v>**</v>
      </c>
      <c r="BJ89" s="3" t="str">
        <f>IF(SUM('2025_1_Winter:2027_2_Spring'!BJ89)&gt;0,AVERAGE('2025_1_Winter:2027_2_Spring'!BJ89),"**")</f>
        <v>**</v>
      </c>
      <c r="BK89" s="3" t="str">
        <f>IF(SUM('2025_1_Winter:2027_2_Spring'!BK89)&gt;0,AVERAGE('2025_1_Winter:2027_2_Spring'!BK89),"**")</f>
        <v>**</v>
      </c>
      <c r="BL89" s="4" t="str">
        <f>IF(SUM('2025_1_Winter:2027_2_Spring'!BL89)&gt;0,AVERAGE('2025_1_Winter:2027_2_Spring'!BL89),"**")</f>
        <v>**</v>
      </c>
      <c r="BM89" s="4" t="str">
        <f>IF(SUM('2025_1_Winter:2027_2_Spring'!BM89)&gt;0,AVERAGE('2025_1_Winter:2027_2_Spring'!BM89),"**")</f>
        <v>**</v>
      </c>
      <c r="BN89" s="4" t="str">
        <f>IF(SUM('2025_1_Winter:2027_2_Spring'!BN89)&gt;0,AVERAGE('2025_1_Winter:2027_2_Spring'!BN89),"**")</f>
        <v>**</v>
      </c>
      <c r="BO89" s="4" t="str">
        <f>IF(SUM('2025_1_Winter:2027_2_Spring'!BO89)&gt;0,AVERAGE('2025_1_Winter:2027_2_Spring'!BO89),"**")</f>
        <v>**</v>
      </c>
      <c r="BP89" s="4" t="str">
        <f>IF(SUM('2025_1_Winter:2027_2_Spring'!BP89)&gt;0,AVERAGE('2025_1_Winter:2027_2_Spring'!BP89),"**")</f>
        <v>**</v>
      </c>
      <c r="BQ89" s="4" t="str">
        <f>IF(SUM('2025_1_Winter:2027_2_Spring'!BQ89)&gt;0,AVERAGE('2025_1_Winter:2027_2_Spring'!BQ89),"**")</f>
        <v>**</v>
      </c>
      <c r="BR89" s="4" t="str">
        <f>IF(SUM('2025_1_Winter:2027_2_Spring'!BR89)&gt;0,AVERAGE('2025_1_Winter:2027_2_Spring'!BR89),"**")</f>
        <v>**</v>
      </c>
      <c r="BS89" s="4" t="str">
        <f>IF(SUM('2025_1_Winter:2027_2_Spring'!BS89)&gt;0,AVERAGE('2025_1_Winter:2027_2_Spring'!BS89),"**")</f>
        <v>**</v>
      </c>
      <c r="BT89" s="4" t="str">
        <f>IF(SUM('2025_1_Winter:2027_2_Spring'!BT89)&gt;0,AVERAGE('2025_1_Winter:2027_2_Spring'!BT89),"**")</f>
        <v>**</v>
      </c>
      <c r="BU89" s="4" t="str">
        <f>IF(SUM('2025_1_Winter:2027_2_Spring'!BU89)&gt;0,AVERAGE('2025_1_Winter:2027_2_Spring'!BU89),"**")</f>
        <v>**</v>
      </c>
      <c r="BV89" s="56" t="str">
        <f>IF(SUM('2025_1_Winter:2027_2_Spring'!BV89)&gt;0,AVERAGE('2025_1_Winter:2027_2_Spring'!BV89),"**")</f>
        <v>**</v>
      </c>
      <c r="BW89" s="57" t="str">
        <f>IF(SUM('2025_1_Winter:2027_2_Spring'!BW89)&gt;0,AVERAGE('2025_1_Winter:2027_2_Spring'!BW89),"**")</f>
        <v>**</v>
      </c>
      <c r="BX89" s="57" t="str">
        <f>IF(SUM('2025_1_Winter:2027_2_Spring'!BX89)&gt;0,AVERAGE('2025_1_Winter:2027_2_Spring'!BX89),"**")</f>
        <v>**</v>
      </c>
      <c r="BY89" s="57" t="str">
        <f>IF(SUM('2025_1_Winter:2027_2_Spring'!BY89)&gt;0,AVERAGE('2025_1_Winter:2027_2_Spring'!BY89),"**")</f>
        <v>**</v>
      </c>
      <c r="BZ89" s="57" t="str">
        <f>IF(SUM('2025_1_Winter:2027_2_Spring'!BZ89)&gt;0,AVERAGE('2025_1_Winter:2027_2_Spring'!BZ89),"**")</f>
        <v>**</v>
      </c>
      <c r="CA89" s="57" t="str">
        <f>IF(SUM('2025_1_Winter:2027_2_Spring'!CA89)&gt;0,AVERAGE('2025_1_Winter:2027_2_Spring'!CA89),"**")</f>
        <v>**</v>
      </c>
      <c r="CB89" s="57" t="str">
        <f>IF(SUM('2025_1_Winter:2027_2_Spring'!CB89)&gt;0,AVERAGE('2025_1_Winter:2027_2_Spring'!CB89),"**")</f>
        <v>**</v>
      </c>
      <c r="CC89" s="4" t="str">
        <f>IF(SUM('2025_1_Winter:2027_2_Spring'!CC89)&gt;0,AVERAGE('2025_1_Winter:2027_2_Spring'!CC89),"**")</f>
        <v>**</v>
      </c>
      <c r="CD89" s="4" t="str">
        <f>IF(SUM('2025_1_Winter:2027_2_Spring'!CD89)&gt;0,AVERAGE('2025_1_Winter:2027_2_Spring'!CD89),"**")</f>
        <v>**</v>
      </c>
      <c r="CE89" s="4" t="str">
        <f>IF(SUM('2025_1_Winter:2027_2_Spring'!CE89)&gt;0,AVERAGE('2025_1_Winter:2027_2_Spring'!CE89),"**")</f>
        <v>**</v>
      </c>
      <c r="CF89" s="4" t="str">
        <f>IF(SUM('2025_1_Winter:2027_2_Spring'!CF89)&gt;0,AVERAGE('2025_1_Winter:2027_2_Spring'!CF89),"**")</f>
        <v>**</v>
      </c>
      <c r="CG89" s="4" t="str">
        <f>IF(SUM('2025_1_Winter:2027_2_Spring'!CG89)&gt;0,AVERAGE('2025_1_Winter:2027_2_Spring'!CG89),"**")</f>
        <v>**</v>
      </c>
      <c r="CH89" s="4" t="str">
        <f>IF(SUM('2025_1_Winter:2027_2_Spring'!CH89)&gt;0,AVERAGE('2025_1_Winter:2027_2_Spring'!CH89),"**")</f>
        <v>**</v>
      </c>
      <c r="CI89" s="4" t="str">
        <f>IF(SUM('2025_1_Winter:2027_2_Spring'!CI89)&gt;0,AVERAGE('2025_1_Winter:2027_2_Spring'!CI89),"**")</f>
        <v>**</v>
      </c>
      <c r="CJ89" s="4" t="str">
        <f>IF(SUM('2025_1_Winter:2027_2_Spring'!CJ89)&gt;0,AVERAGE('2025_1_Winter:2027_2_Spring'!CJ89),"**")</f>
        <v>**</v>
      </c>
      <c r="CK89" s="4" t="str">
        <f>IF(SUM('2025_1_Winter:2027_2_Spring'!CK89)&gt;0,AVERAGE('2025_1_Winter:2027_2_Spring'!CK89),"**")</f>
        <v>**</v>
      </c>
      <c r="CL89" s="4" t="str">
        <f>IF(SUM('2025_1_Winter:2027_2_Spring'!CL89)&gt;0,AVERAGE('2025_1_Winter:2027_2_Spring'!CL89),"**")</f>
        <v>**</v>
      </c>
      <c r="CM89" s="4" t="str">
        <f>IF(SUM('2025_1_Winter:2027_2_Spring'!CM89)&gt;0,AVERAGE('2025_1_Winter:2027_2_Spring'!CM89),"**")</f>
        <v>**</v>
      </c>
      <c r="CN89" s="4" t="str">
        <f>IF(SUM('2025_1_Winter:2027_2_Spring'!CN89)&gt;0,AVERAGE('2025_1_Winter:2027_2_Spring'!CN89),"**")</f>
        <v>**</v>
      </c>
      <c r="CO89" s="4" t="str">
        <f>IF(SUM('2025_1_Winter:2027_2_Spring'!CO89)&gt;0,AVERAGE('2025_1_Winter:2027_2_Spring'!CO89),"**")</f>
        <v>**</v>
      </c>
      <c r="CP89" s="4" t="str">
        <f>IF(SUM('2025_1_Winter:2027_2_Spring'!CP89)&gt;0,AVERAGE('2025_1_Winter:2027_2_Spring'!CP89),"**")</f>
        <v>**</v>
      </c>
      <c r="CQ89" s="4" t="str">
        <f>IF(SUM('2025_1_Winter:2027_2_Spring'!CQ89)&gt;0,AVERAGE('2025_1_Winter:2027_2_Spring'!CQ89),"**")</f>
        <v>**</v>
      </c>
      <c r="CR89" s="46" t="str">
        <f>IF(SUM('2025_1_Winter:2027_2_Spring'!CR89)&gt;0,AVERAGE('2025_1_Winter:2027_2_Spring'!CR89),"**")</f>
        <v>**</v>
      </c>
      <c r="CS89" s="4" t="str">
        <f>IF(SUM('2025_1_Winter:2027_2_Spring'!CS89)&gt;0,AVERAGE('2025_1_Winter:2027_2_Spring'!CS89),"**")</f>
        <v>**</v>
      </c>
      <c r="CT89" s="2" t="str">
        <f>IF(SUM('2025_1_Winter:2027_2_Spring'!CT89)&gt;0,AVERAGE('2025_1_Winter:2027_2_Spring'!CT89),"**")</f>
        <v>**</v>
      </c>
      <c r="CU89" s="3"/>
      <c r="CV89" s="3" t="str">
        <f t="shared" si="1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60">
        <f>COUNT('2025_1_Winter:2027_2_Spring'!F90)</f>
        <v>1</v>
      </c>
      <c r="G90" s="17" t="s">
        <v>458</v>
      </c>
      <c r="H90" s="84" t="e">
        <f>IF(SUM(#REF!)&gt;0,AVERAGE(#REF!),"**")</f>
        <v>#REF!</v>
      </c>
      <c r="I90" s="43" t="e">
        <f>IF(SUM(#REF!)&gt;0,AVERAGE(#REF!),"**")</f>
        <v>#REF!</v>
      </c>
      <c r="J90" s="91" t="e">
        <f>IF(SUM(#REF!)&gt;0,AVERAGE(#REF!),"**")</f>
        <v>#REF!</v>
      </c>
      <c r="K90" s="10" t="e">
        <f>IF(SUM(#REF!)&gt;0,AVERAGE(#REF!),"**")</f>
        <v>#REF!</v>
      </c>
      <c r="L90" s="10" t="e">
        <f>IF(SUM(#REF!)&gt;0,AVERAGE(#REF!),"**")</f>
        <v>#REF!</v>
      </c>
      <c r="M90" s="43" t="e">
        <f>IF(SUM(#REF!)&gt;0,AVERAGE(#REF!),"**")</f>
        <v>#REF!</v>
      </c>
      <c r="N90" s="43" t="e">
        <f>IF(SUM(#REF!)&gt;0,AVERAGE(#REF!),"**")</f>
        <v>#REF!</v>
      </c>
      <c r="O90" s="10">
        <f>IF(SUM('2025_1_Winter:2027_2_Spring'!O90)&gt;0,AVERAGE('2025_1_Winter:2027_2_Spring'!O90),"**")</f>
        <v>16.8</v>
      </c>
      <c r="P90" s="80">
        <f>IF(SUM('2025_1_Winter:2027_2_Spring'!P90)&gt;0,AVERAGE('2025_1_Winter:2027_2_Spring'!P90),"**")</f>
        <v>0.03</v>
      </c>
      <c r="Q90" s="80">
        <f>IF(SUM('2025_1_Winter:2027_2_Spring'!Q90)&gt;0,AVERAGE('2025_1_Winter:2027_2_Spring'!Q90),"**")</f>
        <v>0.03</v>
      </c>
      <c r="R90" s="50">
        <f>IF(SUM('2025_1_Winter:2027_2_Spring'!R90)&gt;0,AVERAGE('2025_1_Winter:2027_2_Spring'!R90),"**")</f>
        <v>5.8999999999999997E-2</v>
      </c>
      <c r="S90" s="4" t="str">
        <f>IF(SUM('2025_1_Winter:2027_2_Spring'!S90)&gt;0,AVERAGE('2025_1_Winter:2027_2_Spring'!S90),"**")</f>
        <v>**</v>
      </c>
      <c r="T90" s="46">
        <f>IF(SUM('2025_1_Winter:2027_2_Spring'!T90)&gt;0,AVERAGE('2025_1_Winter:2027_2_Spring'!T90),"**")</f>
        <v>16</v>
      </c>
      <c r="U90" s="46">
        <f>IF(SUM('2025_1_Winter:2027_2_Spring'!U90)&gt;0,AVERAGE('2025_1_Winter:2027_2_Spring'!U90),"**")</f>
        <v>141</v>
      </c>
      <c r="V90" s="46">
        <f>IF(SUM('2025_1_Winter:2027_2_Spring'!V90)&gt;0,AVERAGE('2025_1_Winter:2027_2_Spring'!V90),"**")</f>
        <v>0.12</v>
      </c>
      <c r="W90" s="46" t="str">
        <f>IF(SUM('2025_1_Winter:2027_2_Spring'!W90)&gt;0,AVERAGE('2025_1_Winter:2027_2_Spring'!W90),"**")</f>
        <v>**</v>
      </c>
      <c r="X90" s="46">
        <f>IF(SUM('2025_1_Winter:2027_2_Spring'!X90)&gt;0,AVERAGE('2025_1_Winter:2027_2_Spring'!X90),"**")</f>
        <v>103.5</v>
      </c>
      <c r="Y90" s="37">
        <f>IF(SUM('2025_1_Winter:2027_2_Spring'!Y90)&gt;0,AVERAGE('2025_1_Winter:2027_2_Spring'!Y90),"**")</f>
        <v>19.34</v>
      </c>
      <c r="Z90" s="46" t="str">
        <f>IF(SUM('2025_1_Winter:2027_2_Spring'!Z90)&gt;0,AVERAGE('2025_1_Winter:2027_2_Spring'!Z90),"**")</f>
        <v>**</v>
      </c>
      <c r="AA90" s="46">
        <f>IF(SUM('2025_1_Winter:2027_2_Spring'!AA90)&gt;0,AVERAGE('2025_1_Winter:2027_2_Spring'!AA90),"**")</f>
        <v>17.5</v>
      </c>
      <c r="AB90" s="46">
        <f>IF(SUM('2025_1_Winter:2027_2_Spring'!AB90)&gt;0,AVERAGE('2025_1_Winter:2027_2_Spring'!AB90),"**")</f>
        <v>38.4</v>
      </c>
      <c r="AC90" s="46" t="str">
        <f>IF(SUM('2025_1_Winter:2027_2_Spring'!AC90)&gt;0,AVERAGE('2025_1_Winter:2027_2_Spring'!AC90),"**")</f>
        <v>**</v>
      </c>
      <c r="AD90" s="46">
        <f>IF(SUM('2025_1_Winter:2027_2_Spring'!AD90)&gt;0,AVERAGE('2025_1_Winter:2027_2_Spring'!AD90),"**")</f>
        <v>207</v>
      </c>
      <c r="AE90" s="10" t="str">
        <f>IF(SUM('2025_1_Winter:2027_2_Spring'!AE90)&gt;0,AVERAGE('2025_1_Winter:2027_2_Spring'!AE90),"**")</f>
        <v>**</v>
      </c>
      <c r="AF90" s="37">
        <f>IF(SUM('2025_1_Winter:2027_2_Spring'!AF90)&gt;0,AVERAGE('2025_1_Winter:2027_2_Spring'!AF90),"**")</f>
        <v>1.36</v>
      </c>
      <c r="AG90" s="10" t="str">
        <f>IF(SUM('2025_1_Winter:2027_2_Spring'!AG90)&gt;0,AVERAGE('2025_1_Winter:2027_2_Spring'!AG90),"**")</f>
        <v>**</v>
      </c>
      <c r="AH90" s="10" t="str">
        <f>IF(SUM('2025_1_Winter:2027_2_Spring'!AH90)&gt;0,AVERAGE('2025_1_Winter:2027_2_Spring'!AH90),"**")</f>
        <v>**</v>
      </c>
      <c r="AI90" s="10">
        <f>IF(SUM('2025_1_Winter:2027_2_Spring'!AI90)&gt;0,AVERAGE('2025_1_Winter:2027_2_Spring'!AI90),"**")</f>
        <v>1.34</v>
      </c>
      <c r="AJ90" s="70" t="str">
        <f>IF(SUM('2025_1_Winter:2027_2_Spring'!AJ90)&gt;0,AVERAGE('2025_1_Winter:2027_2_Spring'!AJ90),"**")</f>
        <v>**</v>
      </c>
      <c r="AK90" s="71" t="str">
        <f>IF(SUM('2025_1_Winter:2027_2_Spring'!AK90)&gt;0,AVERAGE('2025_1_Winter:2027_2_Spring'!AK90),"**")</f>
        <v>**</v>
      </c>
      <c r="AL90" s="37" t="str">
        <f>IF(SUM('2025_1_Winter:2027_2_Spring'!AL90)&gt;0,AVERAGE('2025_1_Winter:2027_2_Spring'!AL90),"**")</f>
        <v>**</v>
      </c>
      <c r="AM90" s="37" t="str">
        <f>IF(SUM('2025_1_Winter:2027_2_Spring'!AM90)&gt;0,AVERAGE('2025_1_Winter:2027_2_Spring'!AM90),"**")</f>
        <v>**</v>
      </c>
      <c r="AN90" s="37">
        <f>IF(SUM('2025_1_Winter:2027_2_Spring'!AN90)&gt;0,AVERAGE('2025_1_Winter:2027_2_Spring'!AN90),"**")</f>
        <v>5.86</v>
      </c>
      <c r="AO90" s="37" t="str">
        <f>IF(SUM('2025_1_Winter:2027_2_Spring'!AO90)&gt;0,AVERAGE('2025_1_Winter:2027_2_Spring'!AO90),"**")</f>
        <v>**</v>
      </c>
      <c r="AP90" s="37" t="str">
        <f>IF(SUM('2025_1_Winter:2027_2_Spring'!AP90)&gt;0,AVERAGE('2025_1_Winter:2027_2_Spring'!AP90),"**")</f>
        <v>**</v>
      </c>
      <c r="AQ90" s="37" t="str">
        <f>IF(SUM('2025_1_Winter:2027_2_Spring'!AQ90)&gt;0,AVERAGE('2025_1_Winter:2027_2_Spring'!AQ90),"**")</f>
        <v>**</v>
      </c>
      <c r="AR90" s="37" t="str">
        <f>IF(SUM('2025_1_Winter:2027_2_Spring'!AR90)&gt;0,AVERAGE('2025_1_Winter:2027_2_Spring'!AR90),"**")</f>
        <v>**</v>
      </c>
      <c r="AS90" s="37">
        <f>IF(SUM('2025_1_Winter:2027_2_Spring'!AS90)&gt;0,AVERAGE('2025_1_Winter:2027_2_Spring'!AS90),"**")</f>
        <v>14.4</v>
      </c>
      <c r="AT90" s="37" t="str">
        <f>IF(SUM('2025_1_Winter:2027_2_Spring'!AT90)&gt;0,AVERAGE('2025_1_Winter:2027_2_Spring'!AT90),"**")</f>
        <v>**</v>
      </c>
      <c r="AU90" s="37" t="str">
        <f>IF(SUM('2025_1_Winter:2027_2_Spring'!AU90)&gt;0,AVERAGE('2025_1_Winter:2027_2_Spring'!AU90),"**")</f>
        <v>**</v>
      </c>
      <c r="AV90" s="10" t="str">
        <f>IF(SUM('2025_1_Winter:2027_2_Spring'!AV90)&gt;0,AVERAGE('2025_1_Winter:2027_2_Spring'!AV90),"**")</f>
        <v>**</v>
      </c>
      <c r="AW90" s="10" t="str">
        <f>IF(SUM('2025_1_Winter:2027_2_Spring'!AW90)&gt;0,AVERAGE('2025_1_Winter:2027_2_Spring'!AW90),"**")</f>
        <v>**</v>
      </c>
      <c r="AX90" s="10" t="str">
        <f>IF(SUM('2025_1_Winter:2027_2_Spring'!AX90)&gt;0,AVERAGE('2025_1_Winter:2027_2_Spring'!AX90),"**")</f>
        <v>**</v>
      </c>
      <c r="AY90" s="37">
        <f>IF(SUM('2025_1_Winter:2027_2_Spring'!AY90)&gt;0,AVERAGE('2025_1_Winter:2027_2_Spring'!AY90),"**")</f>
        <v>121</v>
      </c>
      <c r="AZ90" s="87">
        <f>IF(SUM('2025_1_Winter:2027_2_Spring'!AZ90)&gt;0,AVERAGE('2025_1_Winter:2027_2_Spring'!AZ90),"**")</f>
        <v>212</v>
      </c>
      <c r="BA90" s="10">
        <f>IF(SUM('2025_1_Winter:2027_2_Spring'!BA90)&gt;0,AVERAGE('2025_1_Winter:2027_2_Spring'!BA90),"**")</f>
        <v>13.1</v>
      </c>
      <c r="BB90" s="27" t="str">
        <f>IF(SUM('2025_1_Winter:2027_2_Spring'!BB90)&gt;0,AVERAGE('2025_1_Winter:2027_2_Spring'!BB90),"**")</f>
        <v>**</v>
      </c>
      <c r="BC90" s="3" t="str">
        <f>IF(SUM('2025_1_Winter:2027_2_Spring'!BC90)&gt;0,AVERAGE('2025_1_Winter:2027_2_Spring'!BC90),"**")</f>
        <v>**</v>
      </c>
      <c r="BD90" s="3" t="str">
        <f>IF(SUM('2025_1_Winter:2027_2_Spring'!BD90)&gt;0,AVERAGE('2025_1_Winter:2027_2_Spring'!BD90),"**")</f>
        <v>**</v>
      </c>
      <c r="BE90" s="3" t="str">
        <f>IF(SUM('2025_1_Winter:2027_2_Spring'!BE90)&gt;0,AVERAGE('2025_1_Winter:2027_2_Spring'!BE90),"**")</f>
        <v>**</v>
      </c>
      <c r="BF90" s="3" t="str">
        <f>IF(SUM('2025_1_Winter:2027_2_Spring'!BF90)&gt;0,AVERAGE('2025_1_Winter:2027_2_Spring'!BF90),"**")</f>
        <v>**</v>
      </c>
      <c r="BG90" s="3" t="str">
        <f>IF(SUM('2025_1_Winter:2027_2_Spring'!BG90)&gt;0,AVERAGE('2025_1_Winter:2027_2_Spring'!BG90),"**")</f>
        <v>**</v>
      </c>
      <c r="BH90" s="3" t="str">
        <f>IF(SUM('2025_1_Winter:2027_2_Spring'!BH90)&gt;0,AVERAGE('2025_1_Winter:2027_2_Spring'!BH90),"**")</f>
        <v>**</v>
      </c>
      <c r="BI90" s="3" t="str">
        <f>IF(SUM('2025_1_Winter:2027_2_Spring'!BI90)&gt;0,AVERAGE('2025_1_Winter:2027_2_Spring'!BI90),"**")</f>
        <v>**</v>
      </c>
      <c r="BJ90" s="3" t="str">
        <f>IF(SUM('2025_1_Winter:2027_2_Spring'!BJ90)&gt;0,AVERAGE('2025_1_Winter:2027_2_Spring'!BJ90),"**")</f>
        <v>**</v>
      </c>
      <c r="BK90" s="3" t="str">
        <f>IF(SUM('2025_1_Winter:2027_2_Spring'!BK90)&gt;0,AVERAGE('2025_1_Winter:2027_2_Spring'!BK90),"**")</f>
        <v>**</v>
      </c>
      <c r="BL90" s="4" t="str">
        <f>IF(SUM('2025_1_Winter:2027_2_Spring'!BL90)&gt;0,AVERAGE('2025_1_Winter:2027_2_Spring'!BL90),"**")</f>
        <v>**</v>
      </c>
      <c r="BM90" s="4" t="str">
        <f>IF(SUM('2025_1_Winter:2027_2_Spring'!BM90)&gt;0,AVERAGE('2025_1_Winter:2027_2_Spring'!BM90),"**")</f>
        <v>**</v>
      </c>
      <c r="BN90" s="4" t="str">
        <f>IF(SUM('2025_1_Winter:2027_2_Spring'!BN90)&gt;0,AVERAGE('2025_1_Winter:2027_2_Spring'!BN90),"**")</f>
        <v>**</v>
      </c>
      <c r="BO90" s="4" t="str">
        <f>IF(SUM('2025_1_Winter:2027_2_Spring'!BO90)&gt;0,AVERAGE('2025_1_Winter:2027_2_Spring'!BO90),"**")</f>
        <v>**</v>
      </c>
      <c r="BP90" s="4" t="str">
        <f>IF(SUM('2025_1_Winter:2027_2_Spring'!BP90)&gt;0,AVERAGE('2025_1_Winter:2027_2_Spring'!BP90),"**")</f>
        <v>**</v>
      </c>
      <c r="BQ90" s="4" t="str">
        <f>IF(SUM('2025_1_Winter:2027_2_Spring'!BQ90)&gt;0,AVERAGE('2025_1_Winter:2027_2_Spring'!BQ90),"**")</f>
        <v>**</v>
      </c>
      <c r="BR90" s="4" t="str">
        <f>IF(SUM('2025_1_Winter:2027_2_Spring'!BR90)&gt;0,AVERAGE('2025_1_Winter:2027_2_Spring'!BR90),"**")</f>
        <v>**</v>
      </c>
      <c r="BS90" s="4" t="str">
        <f>IF(SUM('2025_1_Winter:2027_2_Spring'!BS90)&gt;0,AVERAGE('2025_1_Winter:2027_2_Spring'!BS90),"**")</f>
        <v>**</v>
      </c>
      <c r="BT90" s="4" t="str">
        <f>IF(SUM('2025_1_Winter:2027_2_Spring'!BT90)&gt;0,AVERAGE('2025_1_Winter:2027_2_Spring'!BT90),"**")</f>
        <v>**</v>
      </c>
      <c r="BU90" s="4" t="str">
        <f>IF(SUM('2025_1_Winter:2027_2_Spring'!BU90)&gt;0,AVERAGE('2025_1_Winter:2027_2_Spring'!BU90),"**")</f>
        <v>**</v>
      </c>
      <c r="BV90" s="56" t="str">
        <f>IF(SUM('2025_1_Winter:2027_2_Spring'!BV90)&gt;0,AVERAGE('2025_1_Winter:2027_2_Spring'!BV90),"**")</f>
        <v>**</v>
      </c>
      <c r="BW90" s="57" t="str">
        <f>IF(SUM('2025_1_Winter:2027_2_Spring'!BW90)&gt;0,AVERAGE('2025_1_Winter:2027_2_Spring'!BW90),"**")</f>
        <v>**</v>
      </c>
      <c r="BX90" s="57" t="str">
        <f>IF(SUM('2025_1_Winter:2027_2_Spring'!BX90)&gt;0,AVERAGE('2025_1_Winter:2027_2_Spring'!BX90),"**")</f>
        <v>**</v>
      </c>
      <c r="BY90" s="57" t="str">
        <f>IF(SUM('2025_1_Winter:2027_2_Spring'!BY90)&gt;0,AVERAGE('2025_1_Winter:2027_2_Spring'!BY90),"**")</f>
        <v>**</v>
      </c>
      <c r="BZ90" s="57" t="str">
        <f>IF(SUM('2025_1_Winter:2027_2_Spring'!BZ90)&gt;0,AVERAGE('2025_1_Winter:2027_2_Spring'!BZ90),"**")</f>
        <v>**</v>
      </c>
      <c r="CA90" s="57" t="str">
        <f>IF(SUM('2025_1_Winter:2027_2_Spring'!CA90)&gt;0,AVERAGE('2025_1_Winter:2027_2_Spring'!CA90),"**")</f>
        <v>**</v>
      </c>
      <c r="CB90" s="57" t="str">
        <f>IF(SUM('2025_1_Winter:2027_2_Spring'!CB90)&gt;0,AVERAGE('2025_1_Winter:2027_2_Spring'!CB90),"**")</f>
        <v>**</v>
      </c>
      <c r="CC90" s="4" t="str">
        <f>IF(SUM('2025_1_Winter:2027_2_Spring'!CC90)&gt;0,AVERAGE('2025_1_Winter:2027_2_Spring'!CC90),"**")</f>
        <v>**</v>
      </c>
      <c r="CD90" s="4" t="str">
        <f>IF(SUM('2025_1_Winter:2027_2_Spring'!CD90)&gt;0,AVERAGE('2025_1_Winter:2027_2_Spring'!CD90),"**")</f>
        <v>**</v>
      </c>
      <c r="CE90" s="4" t="str">
        <f>IF(SUM('2025_1_Winter:2027_2_Spring'!CE90)&gt;0,AVERAGE('2025_1_Winter:2027_2_Spring'!CE90),"**")</f>
        <v>**</v>
      </c>
      <c r="CF90" s="4" t="str">
        <f>IF(SUM('2025_1_Winter:2027_2_Spring'!CF90)&gt;0,AVERAGE('2025_1_Winter:2027_2_Spring'!CF90),"**")</f>
        <v>**</v>
      </c>
      <c r="CG90" s="4" t="str">
        <f>IF(SUM('2025_1_Winter:2027_2_Spring'!CG90)&gt;0,AVERAGE('2025_1_Winter:2027_2_Spring'!CG90),"**")</f>
        <v>**</v>
      </c>
      <c r="CH90" s="4" t="str">
        <f>IF(SUM('2025_1_Winter:2027_2_Spring'!CH90)&gt;0,AVERAGE('2025_1_Winter:2027_2_Spring'!CH90),"**")</f>
        <v>**</v>
      </c>
      <c r="CI90" s="4" t="str">
        <f>IF(SUM('2025_1_Winter:2027_2_Spring'!CI90)&gt;0,AVERAGE('2025_1_Winter:2027_2_Spring'!CI90),"**")</f>
        <v>**</v>
      </c>
      <c r="CJ90" s="4" t="str">
        <f>IF(SUM('2025_1_Winter:2027_2_Spring'!CJ90)&gt;0,AVERAGE('2025_1_Winter:2027_2_Spring'!CJ90),"**")</f>
        <v>**</v>
      </c>
      <c r="CK90" s="4" t="str">
        <f>IF(SUM('2025_1_Winter:2027_2_Spring'!CK90)&gt;0,AVERAGE('2025_1_Winter:2027_2_Spring'!CK90),"**")</f>
        <v>**</v>
      </c>
      <c r="CL90" s="4" t="str">
        <f>IF(SUM('2025_1_Winter:2027_2_Spring'!CL90)&gt;0,AVERAGE('2025_1_Winter:2027_2_Spring'!CL90),"**")</f>
        <v>**</v>
      </c>
      <c r="CM90" s="4" t="str">
        <f>IF(SUM('2025_1_Winter:2027_2_Spring'!CM90)&gt;0,AVERAGE('2025_1_Winter:2027_2_Spring'!CM90),"**")</f>
        <v>**</v>
      </c>
      <c r="CN90" s="4" t="str">
        <f>IF(SUM('2025_1_Winter:2027_2_Spring'!CN90)&gt;0,AVERAGE('2025_1_Winter:2027_2_Spring'!CN90),"**")</f>
        <v>**</v>
      </c>
      <c r="CO90" s="4" t="str">
        <f>IF(SUM('2025_1_Winter:2027_2_Spring'!CO90)&gt;0,AVERAGE('2025_1_Winter:2027_2_Spring'!CO90),"**")</f>
        <v>**</v>
      </c>
      <c r="CP90" s="4" t="str">
        <f>IF(SUM('2025_1_Winter:2027_2_Spring'!CP90)&gt;0,AVERAGE('2025_1_Winter:2027_2_Spring'!CP90),"**")</f>
        <v>**</v>
      </c>
      <c r="CQ90" s="4" t="str">
        <f>IF(SUM('2025_1_Winter:2027_2_Spring'!CQ90)&gt;0,AVERAGE('2025_1_Winter:2027_2_Spring'!CQ90),"**")</f>
        <v>**</v>
      </c>
      <c r="CR90" s="46" t="str">
        <f>IF(SUM('2025_1_Winter:2027_2_Spring'!CR90)&gt;0,AVERAGE('2025_1_Winter:2027_2_Spring'!CR90),"**")</f>
        <v>**</v>
      </c>
      <c r="CS90" s="4" t="str">
        <f>IF(SUM('2025_1_Winter:2027_2_Spring'!CS90)&gt;0,AVERAGE('2025_1_Winter:2027_2_Spring'!CS90),"**")</f>
        <v>**</v>
      </c>
      <c r="CT90" s="2" t="str">
        <f>IF(SUM('2025_1_Winter:2027_2_Spring'!CT90)&gt;0,AVERAGE('2025_1_Winter:2027_2_Spring'!CT90),"**")</f>
        <v>**</v>
      </c>
      <c r="CU90" s="3"/>
      <c r="CV90" s="3" t="str">
        <f t="shared" si="1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60">
        <f>COUNT('2025_1_Winter:2027_2_Spring'!F91)</f>
        <v>1</v>
      </c>
      <c r="G91" s="17" t="s">
        <v>463</v>
      </c>
      <c r="H91" s="84" t="e">
        <f>IF(SUM(#REF!)&gt;0,AVERAGE(#REF!),"**")</f>
        <v>#REF!</v>
      </c>
      <c r="I91" s="43" t="e">
        <f>IF(SUM(#REF!)&gt;0,AVERAGE(#REF!),"**")</f>
        <v>#REF!</v>
      </c>
      <c r="J91" s="91" t="e">
        <f>IF(SUM(#REF!)&gt;0,AVERAGE(#REF!),"**")</f>
        <v>#REF!</v>
      </c>
      <c r="K91" s="10" t="e">
        <f>IF(SUM(#REF!)&gt;0,AVERAGE(#REF!),"**")</f>
        <v>#REF!</v>
      </c>
      <c r="L91" s="10" t="e">
        <f>IF(SUM(#REF!)&gt;0,AVERAGE(#REF!),"**")</f>
        <v>#REF!</v>
      </c>
      <c r="M91" s="43" t="e">
        <f>IF(SUM(#REF!)&gt;0,AVERAGE(#REF!),"**")</f>
        <v>#REF!</v>
      </c>
      <c r="N91" s="43" t="e">
        <f>IF(SUM(#REF!)&gt;0,AVERAGE(#REF!),"**")</f>
        <v>#REF!</v>
      </c>
      <c r="O91" s="10">
        <f>IF(SUM('2025_1_Winter:2027_2_Spring'!O91)&gt;0,AVERAGE('2025_1_Winter:2027_2_Spring'!O91),"**")</f>
        <v>29.4</v>
      </c>
      <c r="P91" s="80" t="str">
        <f>IF(SUM('2025_1_Winter:2027_2_Spring'!P91)&gt;0,AVERAGE('2025_1_Winter:2027_2_Spring'!P91),"**")</f>
        <v>**</v>
      </c>
      <c r="Q91" s="80" t="str">
        <f>IF(SUM('2025_1_Winter:2027_2_Spring'!Q91)&gt;0,AVERAGE('2025_1_Winter:2027_2_Spring'!Q91),"**")</f>
        <v>**</v>
      </c>
      <c r="R91" s="50">
        <f>IF(SUM('2025_1_Winter:2027_2_Spring'!R91)&gt;0,AVERAGE('2025_1_Winter:2027_2_Spring'!R91),"**")</f>
        <v>0.38300000000000001</v>
      </c>
      <c r="S91" s="4" t="str">
        <f>IF(SUM('2025_1_Winter:2027_2_Spring'!S91)&gt;0,AVERAGE('2025_1_Winter:2027_2_Spring'!S91),"**")</f>
        <v>**</v>
      </c>
      <c r="T91" s="46">
        <f>IF(SUM('2025_1_Winter:2027_2_Spring'!T91)&gt;0,AVERAGE('2025_1_Winter:2027_2_Spring'!T91),"**")</f>
        <v>37</v>
      </c>
      <c r="U91" s="46">
        <f>IF(SUM('2025_1_Winter:2027_2_Spring'!U91)&gt;0,AVERAGE('2025_1_Winter:2027_2_Spring'!U91),"**")</f>
        <v>32.6</v>
      </c>
      <c r="V91" s="46" t="str">
        <f>IF(SUM('2025_1_Winter:2027_2_Spring'!V91)&gt;0,AVERAGE('2025_1_Winter:2027_2_Spring'!V91),"**")</f>
        <v>**</v>
      </c>
      <c r="W91" s="46" t="str">
        <f>IF(SUM('2025_1_Winter:2027_2_Spring'!W91)&gt;0,AVERAGE('2025_1_Winter:2027_2_Spring'!W91),"**")</f>
        <v>**</v>
      </c>
      <c r="X91" s="46">
        <f>IF(SUM('2025_1_Winter:2027_2_Spring'!X91)&gt;0,AVERAGE('2025_1_Winter:2027_2_Spring'!X91),"**")</f>
        <v>32.9</v>
      </c>
      <c r="Y91" s="37">
        <f>IF(SUM('2025_1_Winter:2027_2_Spring'!Y91)&gt;0,AVERAGE('2025_1_Winter:2027_2_Spring'!Y91),"**")</f>
        <v>1.1100000000000001</v>
      </c>
      <c r="Z91" s="46" t="str">
        <f>IF(SUM('2025_1_Winter:2027_2_Spring'!Z91)&gt;0,AVERAGE('2025_1_Winter:2027_2_Spring'!Z91),"**")</f>
        <v>**</v>
      </c>
      <c r="AA91" s="46">
        <f>IF(SUM('2025_1_Winter:2027_2_Spring'!AA91)&gt;0,AVERAGE('2025_1_Winter:2027_2_Spring'!AA91),"**")</f>
        <v>25.2</v>
      </c>
      <c r="AB91" s="46">
        <f>IF(SUM('2025_1_Winter:2027_2_Spring'!AB91)&gt;0,AVERAGE('2025_1_Winter:2027_2_Spring'!AB91),"**")</f>
        <v>76.400000000000006</v>
      </c>
      <c r="AC91" s="46" t="str">
        <f>IF(SUM('2025_1_Winter:2027_2_Spring'!AC91)&gt;0,AVERAGE('2025_1_Winter:2027_2_Spring'!AC91),"**")</f>
        <v>**</v>
      </c>
      <c r="AD91" s="46">
        <f>IF(SUM('2025_1_Winter:2027_2_Spring'!AD91)&gt;0,AVERAGE('2025_1_Winter:2027_2_Spring'!AD91),"**")</f>
        <v>286</v>
      </c>
      <c r="AE91" s="10" t="str">
        <f>IF(SUM('2025_1_Winter:2027_2_Spring'!AE91)&gt;0,AVERAGE('2025_1_Winter:2027_2_Spring'!AE91),"**")</f>
        <v>**</v>
      </c>
      <c r="AF91" s="37">
        <f>IF(SUM('2025_1_Winter:2027_2_Spring'!AF91)&gt;0,AVERAGE('2025_1_Winter:2027_2_Spring'!AF91),"**")</f>
        <v>7.03</v>
      </c>
      <c r="AG91" s="10" t="str">
        <f>IF(SUM('2025_1_Winter:2027_2_Spring'!AG91)&gt;0,AVERAGE('2025_1_Winter:2027_2_Spring'!AG91),"**")</f>
        <v>**</v>
      </c>
      <c r="AH91" s="10" t="str">
        <f>IF(SUM('2025_1_Winter:2027_2_Spring'!AH91)&gt;0,AVERAGE('2025_1_Winter:2027_2_Spring'!AH91),"**")</f>
        <v>**</v>
      </c>
      <c r="AI91" s="10" t="str">
        <f>IF(SUM('2025_1_Winter:2027_2_Spring'!AI91)&gt;0,AVERAGE('2025_1_Winter:2027_2_Spring'!AI91),"**")</f>
        <v>**</v>
      </c>
      <c r="AJ91" s="70" t="str">
        <f>IF(SUM('2025_1_Winter:2027_2_Spring'!AJ91)&gt;0,AVERAGE('2025_1_Winter:2027_2_Spring'!AJ91),"**")</f>
        <v>**</v>
      </c>
      <c r="AK91" s="71">
        <f>IF(SUM('2025_1_Winter:2027_2_Spring'!AK91)&gt;0,AVERAGE('2025_1_Winter:2027_2_Spring'!AK91),"**")</f>
        <v>2.41</v>
      </c>
      <c r="AL91" s="37" t="str">
        <f>IF(SUM('2025_1_Winter:2027_2_Spring'!AL91)&gt;0,AVERAGE('2025_1_Winter:2027_2_Spring'!AL91),"**")</f>
        <v>**</v>
      </c>
      <c r="AM91" s="37" t="str">
        <f>IF(SUM('2025_1_Winter:2027_2_Spring'!AM91)&gt;0,AVERAGE('2025_1_Winter:2027_2_Spring'!AM91),"**")</f>
        <v>**</v>
      </c>
      <c r="AN91" s="37">
        <f>IF(SUM('2025_1_Winter:2027_2_Spring'!AN91)&gt;0,AVERAGE('2025_1_Winter:2027_2_Spring'!AN91),"**")</f>
        <v>37.6</v>
      </c>
      <c r="AO91" s="37" t="str">
        <f>IF(SUM('2025_1_Winter:2027_2_Spring'!AO91)&gt;0,AVERAGE('2025_1_Winter:2027_2_Spring'!AO91),"**")</f>
        <v>**</v>
      </c>
      <c r="AP91" s="37" t="str">
        <f>IF(SUM('2025_1_Winter:2027_2_Spring'!AP91)&gt;0,AVERAGE('2025_1_Winter:2027_2_Spring'!AP91),"**")</f>
        <v>**</v>
      </c>
      <c r="AQ91" s="37" t="str">
        <f>IF(SUM('2025_1_Winter:2027_2_Spring'!AQ91)&gt;0,AVERAGE('2025_1_Winter:2027_2_Spring'!AQ91),"**")</f>
        <v>**</v>
      </c>
      <c r="AR91" s="37" t="str">
        <f>IF(SUM('2025_1_Winter:2027_2_Spring'!AR91)&gt;0,AVERAGE('2025_1_Winter:2027_2_Spring'!AR91),"**")</f>
        <v>**</v>
      </c>
      <c r="AS91" s="37" t="str">
        <f>IF(SUM('2025_1_Winter:2027_2_Spring'!AS91)&gt;0,AVERAGE('2025_1_Winter:2027_2_Spring'!AS91),"**")</f>
        <v>**</v>
      </c>
      <c r="AT91" s="37" t="str">
        <f>IF(SUM('2025_1_Winter:2027_2_Spring'!AT91)&gt;0,AVERAGE('2025_1_Winter:2027_2_Spring'!AT91),"**")</f>
        <v>**</v>
      </c>
      <c r="AU91" s="37" t="str">
        <f>IF(SUM('2025_1_Winter:2027_2_Spring'!AU91)&gt;0,AVERAGE('2025_1_Winter:2027_2_Spring'!AU91),"**")</f>
        <v>**</v>
      </c>
      <c r="AV91" s="10" t="str">
        <f>IF(SUM('2025_1_Winter:2027_2_Spring'!AV91)&gt;0,AVERAGE('2025_1_Winter:2027_2_Spring'!AV91),"**")</f>
        <v>**</v>
      </c>
      <c r="AW91" s="10" t="str">
        <f>IF(SUM('2025_1_Winter:2027_2_Spring'!AW91)&gt;0,AVERAGE('2025_1_Winter:2027_2_Spring'!AW91),"**")</f>
        <v>**</v>
      </c>
      <c r="AX91" s="10" t="str">
        <f>IF(SUM('2025_1_Winter:2027_2_Spring'!AX91)&gt;0,AVERAGE('2025_1_Winter:2027_2_Spring'!AX91),"**")</f>
        <v>**</v>
      </c>
      <c r="AY91" s="37">
        <f>IF(SUM('2025_1_Winter:2027_2_Spring'!AY91)&gt;0,AVERAGE('2025_1_Winter:2027_2_Spring'!AY91),"**")</f>
        <v>34.1</v>
      </c>
      <c r="AZ91" s="87">
        <f>IF(SUM('2025_1_Winter:2027_2_Spring'!AZ91)&gt;0,AVERAGE('2025_1_Winter:2027_2_Spring'!AZ91),"**")</f>
        <v>477</v>
      </c>
      <c r="BA91" s="10" t="str">
        <f>IF(SUM('2025_1_Winter:2027_2_Spring'!BA91)&gt;0,AVERAGE('2025_1_Winter:2027_2_Spring'!BA91),"**")</f>
        <v>**</v>
      </c>
      <c r="BB91" s="27" t="str">
        <f>IF(SUM('2025_1_Winter:2027_2_Spring'!BB91)&gt;0,AVERAGE('2025_1_Winter:2027_2_Spring'!BB91),"**")</f>
        <v>**</v>
      </c>
      <c r="BC91" s="3" t="str">
        <f>IF(SUM('2025_1_Winter:2027_2_Spring'!BC91)&gt;0,AVERAGE('2025_1_Winter:2027_2_Spring'!BC91),"**")</f>
        <v>**</v>
      </c>
      <c r="BD91" s="3" t="str">
        <f>IF(SUM('2025_1_Winter:2027_2_Spring'!BD91)&gt;0,AVERAGE('2025_1_Winter:2027_2_Spring'!BD91),"**")</f>
        <v>**</v>
      </c>
      <c r="BE91" s="3" t="str">
        <f>IF(SUM('2025_1_Winter:2027_2_Spring'!BE91)&gt;0,AVERAGE('2025_1_Winter:2027_2_Spring'!BE91),"**")</f>
        <v>**</v>
      </c>
      <c r="BF91" s="3" t="str">
        <f>IF(SUM('2025_1_Winter:2027_2_Spring'!BF91)&gt;0,AVERAGE('2025_1_Winter:2027_2_Spring'!BF91),"**")</f>
        <v>**</v>
      </c>
      <c r="BG91" s="3" t="str">
        <f>IF(SUM('2025_1_Winter:2027_2_Spring'!BG91)&gt;0,AVERAGE('2025_1_Winter:2027_2_Spring'!BG91),"**")</f>
        <v>**</v>
      </c>
      <c r="BH91" s="3" t="str">
        <f>IF(SUM('2025_1_Winter:2027_2_Spring'!BH91)&gt;0,AVERAGE('2025_1_Winter:2027_2_Spring'!BH91),"**")</f>
        <v>**</v>
      </c>
      <c r="BI91" s="3" t="str">
        <f>IF(SUM('2025_1_Winter:2027_2_Spring'!BI91)&gt;0,AVERAGE('2025_1_Winter:2027_2_Spring'!BI91),"**")</f>
        <v>**</v>
      </c>
      <c r="BJ91" s="3" t="str">
        <f>IF(SUM('2025_1_Winter:2027_2_Spring'!BJ91)&gt;0,AVERAGE('2025_1_Winter:2027_2_Spring'!BJ91),"**")</f>
        <v>**</v>
      </c>
      <c r="BK91" s="3" t="str">
        <f>IF(SUM('2025_1_Winter:2027_2_Spring'!BK91)&gt;0,AVERAGE('2025_1_Winter:2027_2_Spring'!BK91),"**")</f>
        <v>**</v>
      </c>
      <c r="BL91" s="4" t="str">
        <f>IF(SUM('2025_1_Winter:2027_2_Spring'!BL91)&gt;0,AVERAGE('2025_1_Winter:2027_2_Spring'!BL91),"**")</f>
        <v>**</v>
      </c>
      <c r="BM91" s="4" t="str">
        <f>IF(SUM('2025_1_Winter:2027_2_Spring'!BM91)&gt;0,AVERAGE('2025_1_Winter:2027_2_Spring'!BM91),"**")</f>
        <v>**</v>
      </c>
      <c r="BN91" s="4" t="str">
        <f>IF(SUM('2025_1_Winter:2027_2_Spring'!BN91)&gt;0,AVERAGE('2025_1_Winter:2027_2_Spring'!BN91),"**")</f>
        <v>**</v>
      </c>
      <c r="BO91" s="4" t="str">
        <f>IF(SUM('2025_1_Winter:2027_2_Spring'!BO91)&gt;0,AVERAGE('2025_1_Winter:2027_2_Spring'!BO91),"**")</f>
        <v>**</v>
      </c>
      <c r="BP91" s="4" t="str">
        <f>IF(SUM('2025_1_Winter:2027_2_Spring'!BP91)&gt;0,AVERAGE('2025_1_Winter:2027_2_Spring'!BP91),"**")</f>
        <v>**</v>
      </c>
      <c r="BQ91" s="4" t="str">
        <f>IF(SUM('2025_1_Winter:2027_2_Spring'!BQ91)&gt;0,AVERAGE('2025_1_Winter:2027_2_Spring'!BQ91),"**")</f>
        <v>**</v>
      </c>
      <c r="BR91" s="4" t="str">
        <f>IF(SUM('2025_1_Winter:2027_2_Spring'!BR91)&gt;0,AVERAGE('2025_1_Winter:2027_2_Spring'!BR91),"**")</f>
        <v>**</v>
      </c>
      <c r="BS91" s="4" t="str">
        <f>IF(SUM('2025_1_Winter:2027_2_Spring'!BS91)&gt;0,AVERAGE('2025_1_Winter:2027_2_Spring'!BS91),"**")</f>
        <v>**</v>
      </c>
      <c r="BT91" s="4" t="str">
        <f>IF(SUM('2025_1_Winter:2027_2_Spring'!BT91)&gt;0,AVERAGE('2025_1_Winter:2027_2_Spring'!BT91),"**")</f>
        <v>**</v>
      </c>
      <c r="BU91" s="4" t="str">
        <f>IF(SUM('2025_1_Winter:2027_2_Spring'!BU91)&gt;0,AVERAGE('2025_1_Winter:2027_2_Spring'!BU91),"**")</f>
        <v>**</v>
      </c>
      <c r="BV91" s="56" t="str">
        <f>IF(SUM('2025_1_Winter:2027_2_Spring'!BV91)&gt;0,AVERAGE('2025_1_Winter:2027_2_Spring'!BV91),"**")</f>
        <v>**</v>
      </c>
      <c r="BW91" s="57" t="str">
        <f>IF(SUM('2025_1_Winter:2027_2_Spring'!BW91)&gt;0,AVERAGE('2025_1_Winter:2027_2_Spring'!BW91),"**")</f>
        <v>**</v>
      </c>
      <c r="BX91" s="57" t="str">
        <f>IF(SUM('2025_1_Winter:2027_2_Spring'!BX91)&gt;0,AVERAGE('2025_1_Winter:2027_2_Spring'!BX91),"**")</f>
        <v>**</v>
      </c>
      <c r="BY91" s="57" t="str">
        <f>IF(SUM('2025_1_Winter:2027_2_Spring'!BY91)&gt;0,AVERAGE('2025_1_Winter:2027_2_Spring'!BY91),"**")</f>
        <v>**</v>
      </c>
      <c r="BZ91" s="57" t="str">
        <f>IF(SUM('2025_1_Winter:2027_2_Spring'!BZ91)&gt;0,AVERAGE('2025_1_Winter:2027_2_Spring'!BZ91),"**")</f>
        <v>**</v>
      </c>
      <c r="CA91" s="57" t="str">
        <f>IF(SUM('2025_1_Winter:2027_2_Spring'!CA91)&gt;0,AVERAGE('2025_1_Winter:2027_2_Spring'!CA91),"**")</f>
        <v>**</v>
      </c>
      <c r="CB91" s="57" t="str">
        <f>IF(SUM('2025_1_Winter:2027_2_Spring'!CB91)&gt;0,AVERAGE('2025_1_Winter:2027_2_Spring'!CB91),"**")</f>
        <v>**</v>
      </c>
      <c r="CC91" s="4" t="str">
        <f>IF(SUM('2025_1_Winter:2027_2_Spring'!CC91)&gt;0,AVERAGE('2025_1_Winter:2027_2_Spring'!CC91),"**")</f>
        <v>**</v>
      </c>
      <c r="CD91" s="4" t="str">
        <f>IF(SUM('2025_1_Winter:2027_2_Spring'!CD91)&gt;0,AVERAGE('2025_1_Winter:2027_2_Spring'!CD91),"**")</f>
        <v>**</v>
      </c>
      <c r="CE91" s="4" t="str">
        <f>IF(SUM('2025_1_Winter:2027_2_Spring'!CE91)&gt;0,AVERAGE('2025_1_Winter:2027_2_Spring'!CE91),"**")</f>
        <v>**</v>
      </c>
      <c r="CF91" s="4" t="str">
        <f>IF(SUM('2025_1_Winter:2027_2_Spring'!CF91)&gt;0,AVERAGE('2025_1_Winter:2027_2_Spring'!CF91),"**")</f>
        <v>**</v>
      </c>
      <c r="CG91" s="4" t="str">
        <f>IF(SUM('2025_1_Winter:2027_2_Spring'!CG91)&gt;0,AVERAGE('2025_1_Winter:2027_2_Spring'!CG91),"**")</f>
        <v>**</v>
      </c>
      <c r="CH91" s="4" t="str">
        <f>IF(SUM('2025_1_Winter:2027_2_Spring'!CH91)&gt;0,AVERAGE('2025_1_Winter:2027_2_Spring'!CH91),"**")</f>
        <v>**</v>
      </c>
      <c r="CI91" s="4" t="str">
        <f>IF(SUM('2025_1_Winter:2027_2_Spring'!CI91)&gt;0,AVERAGE('2025_1_Winter:2027_2_Spring'!CI91),"**")</f>
        <v>**</v>
      </c>
      <c r="CJ91" s="4" t="str">
        <f>IF(SUM('2025_1_Winter:2027_2_Spring'!CJ91)&gt;0,AVERAGE('2025_1_Winter:2027_2_Spring'!CJ91),"**")</f>
        <v>**</v>
      </c>
      <c r="CK91" s="4" t="str">
        <f>IF(SUM('2025_1_Winter:2027_2_Spring'!CK91)&gt;0,AVERAGE('2025_1_Winter:2027_2_Spring'!CK91),"**")</f>
        <v>**</v>
      </c>
      <c r="CL91" s="4" t="str">
        <f>IF(SUM('2025_1_Winter:2027_2_Spring'!CL91)&gt;0,AVERAGE('2025_1_Winter:2027_2_Spring'!CL91),"**")</f>
        <v>**</v>
      </c>
      <c r="CM91" s="4" t="str">
        <f>IF(SUM('2025_1_Winter:2027_2_Spring'!CM91)&gt;0,AVERAGE('2025_1_Winter:2027_2_Spring'!CM91),"**")</f>
        <v>**</v>
      </c>
      <c r="CN91" s="4" t="str">
        <f>IF(SUM('2025_1_Winter:2027_2_Spring'!CN91)&gt;0,AVERAGE('2025_1_Winter:2027_2_Spring'!CN91),"**")</f>
        <v>**</v>
      </c>
      <c r="CO91" s="4" t="str">
        <f>IF(SUM('2025_1_Winter:2027_2_Spring'!CO91)&gt;0,AVERAGE('2025_1_Winter:2027_2_Spring'!CO91),"**")</f>
        <v>**</v>
      </c>
      <c r="CP91" s="4" t="str">
        <f>IF(SUM('2025_1_Winter:2027_2_Spring'!CP91)&gt;0,AVERAGE('2025_1_Winter:2027_2_Spring'!CP91),"**")</f>
        <v>**</v>
      </c>
      <c r="CQ91" s="4" t="str">
        <f>IF(SUM('2025_1_Winter:2027_2_Spring'!CQ91)&gt;0,AVERAGE('2025_1_Winter:2027_2_Spring'!CQ91),"**")</f>
        <v>**</v>
      </c>
      <c r="CR91" s="46">
        <f>IF(SUM('2025_1_Winter:2027_2_Spring'!CR91)&gt;0,AVERAGE('2025_1_Winter:2027_2_Spring'!CR91),"**")</f>
        <v>51</v>
      </c>
      <c r="CS91" s="4" t="str">
        <f>IF(SUM('2025_1_Winter:2027_2_Spring'!CS91)&gt;0,AVERAGE('2025_1_Winter:2027_2_Spring'!CS91),"**")</f>
        <v>**</v>
      </c>
      <c r="CT91" s="2" t="str">
        <f>IF(SUM('2025_1_Winter:2027_2_Spring'!CT91)&gt;0,AVERAGE('2025_1_Winter:2027_2_Spring'!CT91),"**")</f>
        <v>**</v>
      </c>
      <c r="CU91" s="3"/>
      <c r="CV91" s="3" t="str">
        <f t="shared" si="1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60">
        <f>COUNT('2025_1_Winter:2027_2_Spring'!F92)</f>
        <v>1</v>
      </c>
      <c r="G92" s="17" t="s">
        <v>466</v>
      </c>
      <c r="H92" s="84" t="e">
        <f>IF(SUM(#REF!)&gt;0,AVERAGE(#REF!),"**")</f>
        <v>#REF!</v>
      </c>
      <c r="I92" s="43" t="e">
        <f>IF(SUM(#REF!)&gt;0,AVERAGE(#REF!),"**")</f>
        <v>#REF!</v>
      </c>
      <c r="J92" s="91" t="e">
        <f>IF(SUM(#REF!)&gt;0,AVERAGE(#REF!),"**")</f>
        <v>#REF!</v>
      </c>
      <c r="K92" s="10" t="e">
        <f>IF(SUM(#REF!)&gt;0,AVERAGE(#REF!),"**")</f>
        <v>#REF!</v>
      </c>
      <c r="L92" s="10" t="e">
        <f>IF(SUM(#REF!)&gt;0,AVERAGE(#REF!),"**")</f>
        <v>#REF!</v>
      </c>
      <c r="M92" s="43" t="e">
        <f>IF(SUM(#REF!)&gt;0,AVERAGE(#REF!),"**")</f>
        <v>#REF!</v>
      </c>
      <c r="N92" s="43" t="e">
        <f>IF(SUM(#REF!)&gt;0,AVERAGE(#REF!),"**")</f>
        <v>#REF!</v>
      </c>
      <c r="O92" s="10">
        <f>IF(SUM('2025_1_Winter:2027_2_Spring'!O92)&gt;0,AVERAGE('2025_1_Winter:2027_2_Spring'!O92),"**")</f>
        <v>30.5</v>
      </c>
      <c r="P92" s="80" t="str">
        <f>IF(SUM('2025_1_Winter:2027_2_Spring'!P92)&gt;0,AVERAGE('2025_1_Winter:2027_2_Spring'!P92),"**")</f>
        <v>**</v>
      </c>
      <c r="Q92" s="80" t="str">
        <f>IF(SUM('2025_1_Winter:2027_2_Spring'!Q92)&gt;0,AVERAGE('2025_1_Winter:2027_2_Spring'!Q92),"**")</f>
        <v>**</v>
      </c>
      <c r="R92" s="50">
        <f>IF(SUM('2025_1_Winter:2027_2_Spring'!R92)&gt;0,AVERAGE('2025_1_Winter:2027_2_Spring'!R92),"**")</f>
        <v>1.363</v>
      </c>
      <c r="S92" s="4" t="str">
        <f>IF(SUM('2025_1_Winter:2027_2_Spring'!S92)&gt;0,AVERAGE('2025_1_Winter:2027_2_Spring'!S92),"**")</f>
        <v>**</v>
      </c>
      <c r="T92" s="46">
        <f>IF(SUM('2025_1_Winter:2027_2_Spring'!T92)&gt;0,AVERAGE('2025_1_Winter:2027_2_Spring'!T92),"**")</f>
        <v>21</v>
      </c>
      <c r="U92" s="46">
        <f>IF(SUM('2025_1_Winter:2027_2_Spring'!U92)&gt;0,AVERAGE('2025_1_Winter:2027_2_Spring'!U92),"**")</f>
        <v>20.5</v>
      </c>
      <c r="V92" s="46" t="str">
        <f>IF(SUM('2025_1_Winter:2027_2_Spring'!V92)&gt;0,AVERAGE('2025_1_Winter:2027_2_Spring'!V92),"**")</f>
        <v>**</v>
      </c>
      <c r="W92" s="46" t="str">
        <f>IF(SUM('2025_1_Winter:2027_2_Spring'!W92)&gt;0,AVERAGE('2025_1_Winter:2027_2_Spring'!W92),"**")</f>
        <v>**</v>
      </c>
      <c r="X92" s="46">
        <f>IF(SUM('2025_1_Winter:2027_2_Spring'!X92)&gt;0,AVERAGE('2025_1_Winter:2027_2_Spring'!X92),"**")</f>
        <v>12.2</v>
      </c>
      <c r="Y92" s="37">
        <f>IF(SUM('2025_1_Winter:2027_2_Spring'!Y92)&gt;0,AVERAGE('2025_1_Winter:2027_2_Spring'!Y92),"**")</f>
        <v>0.77</v>
      </c>
      <c r="Z92" s="46" t="str">
        <f>IF(SUM('2025_1_Winter:2027_2_Spring'!Z92)&gt;0,AVERAGE('2025_1_Winter:2027_2_Spring'!Z92),"**")</f>
        <v>**</v>
      </c>
      <c r="AA92" s="46">
        <f>IF(SUM('2025_1_Winter:2027_2_Spring'!AA92)&gt;0,AVERAGE('2025_1_Winter:2027_2_Spring'!AA92),"**")</f>
        <v>13.2</v>
      </c>
      <c r="AB92" s="46">
        <f>IF(SUM('2025_1_Winter:2027_2_Spring'!AB92)&gt;0,AVERAGE('2025_1_Winter:2027_2_Spring'!AB92),"**")</f>
        <v>100.4</v>
      </c>
      <c r="AC92" s="46" t="str">
        <f>IF(SUM('2025_1_Winter:2027_2_Spring'!AC92)&gt;0,AVERAGE('2025_1_Winter:2027_2_Spring'!AC92),"**")</f>
        <v>**</v>
      </c>
      <c r="AD92" s="46">
        <f>IF(SUM('2025_1_Winter:2027_2_Spring'!AD92)&gt;0,AVERAGE('2025_1_Winter:2027_2_Spring'!AD92),"**")</f>
        <v>274</v>
      </c>
      <c r="AE92" s="10" t="str">
        <f>IF(SUM('2025_1_Winter:2027_2_Spring'!AE92)&gt;0,AVERAGE('2025_1_Winter:2027_2_Spring'!AE92),"**")</f>
        <v>**</v>
      </c>
      <c r="AF92" s="37" t="str">
        <f>IF(SUM('2025_1_Winter:2027_2_Spring'!AF92)&gt;0,AVERAGE('2025_1_Winter:2027_2_Spring'!AF92),"**")</f>
        <v>**</v>
      </c>
      <c r="AG92" s="10" t="str">
        <f>IF(SUM('2025_1_Winter:2027_2_Spring'!AG92)&gt;0,AVERAGE('2025_1_Winter:2027_2_Spring'!AG92),"**")</f>
        <v>**</v>
      </c>
      <c r="AH92" s="10" t="str">
        <f>IF(SUM('2025_1_Winter:2027_2_Spring'!AH92)&gt;0,AVERAGE('2025_1_Winter:2027_2_Spring'!AH92),"**")</f>
        <v>**</v>
      </c>
      <c r="AI92" s="10" t="str">
        <f>IF(SUM('2025_1_Winter:2027_2_Spring'!AI92)&gt;0,AVERAGE('2025_1_Winter:2027_2_Spring'!AI92),"**")</f>
        <v>**</v>
      </c>
      <c r="AJ92" s="70" t="str">
        <f>IF(SUM('2025_1_Winter:2027_2_Spring'!AJ92)&gt;0,AVERAGE('2025_1_Winter:2027_2_Spring'!AJ92),"**")</f>
        <v>**</v>
      </c>
      <c r="AK92" s="71" t="str">
        <f>IF(SUM('2025_1_Winter:2027_2_Spring'!AK92)&gt;0,AVERAGE('2025_1_Winter:2027_2_Spring'!AK92),"**")</f>
        <v>**</v>
      </c>
      <c r="AL92" s="37" t="str">
        <f>IF(SUM('2025_1_Winter:2027_2_Spring'!AL92)&gt;0,AVERAGE('2025_1_Winter:2027_2_Spring'!AL92),"**")</f>
        <v>**</v>
      </c>
      <c r="AM92" s="37" t="str">
        <f>IF(SUM('2025_1_Winter:2027_2_Spring'!AM92)&gt;0,AVERAGE('2025_1_Winter:2027_2_Spring'!AM92),"**")</f>
        <v>**</v>
      </c>
      <c r="AN92" s="37" t="str">
        <f>IF(SUM('2025_1_Winter:2027_2_Spring'!AN92)&gt;0,AVERAGE('2025_1_Winter:2027_2_Spring'!AN92),"**")</f>
        <v>**</v>
      </c>
      <c r="AO92" s="37" t="str">
        <f>IF(SUM('2025_1_Winter:2027_2_Spring'!AO92)&gt;0,AVERAGE('2025_1_Winter:2027_2_Spring'!AO92),"**")</f>
        <v>**</v>
      </c>
      <c r="AP92" s="37" t="str">
        <f>IF(SUM('2025_1_Winter:2027_2_Spring'!AP92)&gt;0,AVERAGE('2025_1_Winter:2027_2_Spring'!AP92),"**")</f>
        <v>**</v>
      </c>
      <c r="AQ92" s="37" t="str">
        <f>IF(SUM('2025_1_Winter:2027_2_Spring'!AQ92)&gt;0,AVERAGE('2025_1_Winter:2027_2_Spring'!AQ92),"**")</f>
        <v>**</v>
      </c>
      <c r="AR92" s="37" t="str">
        <f>IF(SUM('2025_1_Winter:2027_2_Spring'!AR92)&gt;0,AVERAGE('2025_1_Winter:2027_2_Spring'!AR92),"**")</f>
        <v>**</v>
      </c>
      <c r="AS92" s="37" t="str">
        <f>IF(SUM('2025_1_Winter:2027_2_Spring'!AS92)&gt;0,AVERAGE('2025_1_Winter:2027_2_Spring'!AS92),"**")</f>
        <v>**</v>
      </c>
      <c r="AT92" s="37" t="str">
        <f>IF(SUM('2025_1_Winter:2027_2_Spring'!AT92)&gt;0,AVERAGE('2025_1_Winter:2027_2_Spring'!AT92),"**")</f>
        <v>**</v>
      </c>
      <c r="AU92" s="37" t="str">
        <f>IF(SUM('2025_1_Winter:2027_2_Spring'!AU92)&gt;0,AVERAGE('2025_1_Winter:2027_2_Spring'!AU92),"**")</f>
        <v>**</v>
      </c>
      <c r="AV92" s="10" t="str">
        <f>IF(SUM('2025_1_Winter:2027_2_Spring'!AV92)&gt;0,AVERAGE('2025_1_Winter:2027_2_Spring'!AV92),"**")</f>
        <v>**</v>
      </c>
      <c r="AW92" s="10" t="str">
        <f>IF(SUM('2025_1_Winter:2027_2_Spring'!AW92)&gt;0,AVERAGE('2025_1_Winter:2027_2_Spring'!AW92),"**")</f>
        <v>**</v>
      </c>
      <c r="AX92" s="10" t="str">
        <f>IF(SUM('2025_1_Winter:2027_2_Spring'!AX92)&gt;0,AVERAGE('2025_1_Winter:2027_2_Spring'!AX92),"**")</f>
        <v>**</v>
      </c>
      <c r="AY92" s="37">
        <f>IF(SUM('2025_1_Winter:2027_2_Spring'!AY92)&gt;0,AVERAGE('2025_1_Winter:2027_2_Spring'!AY92),"**")</f>
        <v>15.3</v>
      </c>
      <c r="AZ92" s="87">
        <f>IF(SUM('2025_1_Winter:2027_2_Spring'!AZ92)&gt;0,AVERAGE('2025_1_Winter:2027_2_Spring'!AZ92),"**")</f>
        <v>137</v>
      </c>
      <c r="BA92" s="10" t="str">
        <f>IF(SUM('2025_1_Winter:2027_2_Spring'!BA92)&gt;0,AVERAGE('2025_1_Winter:2027_2_Spring'!BA92),"**")</f>
        <v>**</v>
      </c>
      <c r="BB92" s="27" t="str">
        <f>IF(SUM('2025_1_Winter:2027_2_Spring'!BB92)&gt;0,AVERAGE('2025_1_Winter:2027_2_Spring'!BB92),"**")</f>
        <v>**</v>
      </c>
      <c r="BC92" s="3" t="str">
        <f>IF(SUM('2025_1_Winter:2027_2_Spring'!BC92)&gt;0,AVERAGE('2025_1_Winter:2027_2_Spring'!BC92),"**")</f>
        <v>**</v>
      </c>
      <c r="BD92" s="3" t="str">
        <f>IF(SUM('2025_1_Winter:2027_2_Spring'!BD92)&gt;0,AVERAGE('2025_1_Winter:2027_2_Spring'!BD92),"**")</f>
        <v>**</v>
      </c>
      <c r="BE92" s="3" t="str">
        <f>IF(SUM('2025_1_Winter:2027_2_Spring'!BE92)&gt;0,AVERAGE('2025_1_Winter:2027_2_Spring'!BE92),"**")</f>
        <v>**</v>
      </c>
      <c r="BF92" s="3" t="str">
        <f>IF(SUM('2025_1_Winter:2027_2_Spring'!BF92)&gt;0,AVERAGE('2025_1_Winter:2027_2_Spring'!BF92),"**")</f>
        <v>**</v>
      </c>
      <c r="BG92" s="3" t="str">
        <f>IF(SUM('2025_1_Winter:2027_2_Spring'!BG92)&gt;0,AVERAGE('2025_1_Winter:2027_2_Spring'!BG92),"**")</f>
        <v>**</v>
      </c>
      <c r="BH92" s="3" t="str">
        <f>IF(SUM('2025_1_Winter:2027_2_Spring'!BH92)&gt;0,AVERAGE('2025_1_Winter:2027_2_Spring'!BH92),"**")</f>
        <v>**</v>
      </c>
      <c r="BI92" s="3" t="str">
        <f>IF(SUM('2025_1_Winter:2027_2_Spring'!BI92)&gt;0,AVERAGE('2025_1_Winter:2027_2_Spring'!BI92),"**")</f>
        <v>**</v>
      </c>
      <c r="BJ92" s="3" t="str">
        <f>IF(SUM('2025_1_Winter:2027_2_Spring'!BJ92)&gt;0,AVERAGE('2025_1_Winter:2027_2_Spring'!BJ92),"**")</f>
        <v>**</v>
      </c>
      <c r="BK92" s="3" t="str">
        <f>IF(SUM('2025_1_Winter:2027_2_Spring'!BK92)&gt;0,AVERAGE('2025_1_Winter:2027_2_Spring'!BK92),"**")</f>
        <v>**</v>
      </c>
      <c r="BL92" s="4" t="str">
        <f>IF(SUM('2025_1_Winter:2027_2_Spring'!BL92)&gt;0,AVERAGE('2025_1_Winter:2027_2_Spring'!BL92),"**")</f>
        <v>**</v>
      </c>
      <c r="BM92" s="4" t="str">
        <f>IF(SUM('2025_1_Winter:2027_2_Spring'!BM92)&gt;0,AVERAGE('2025_1_Winter:2027_2_Spring'!BM92),"**")</f>
        <v>**</v>
      </c>
      <c r="BN92" s="4" t="str">
        <f>IF(SUM('2025_1_Winter:2027_2_Spring'!BN92)&gt;0,AVERAGE('2025_1_Winter:2027_2_Spring'!BN92),"**")</f>
        <v>**</v>
      </c>
      <c r="BO92" s="4" t="str">
        <f>IF(SUM('2025_1_Winter:2027_2_Spring'!BO92)&gt;0,AVERAGE('2025_1_Winter:2027_2_Spring'!BO92),"**")</f>
        <v>**</v>
      </c>
      <c r="BP92" s="4" t="str">
        <f>IF(SUM('2025_1_Winter:2027_2_Spring'!BP92)&gt;0,AVERAGE('2025_1_Winter:2027_2_Spring'!BP92),"**")</f>
        <v>**</v>
      </c>
      <c r="BQ92" s="4" t="str">
        <f>IF(SUM('2025_1_Winter:2027_2_Spring'!BQ92)&gt;0,AVERAGE('2025_1_Winter:2027_2_Spring'!BQ92),"**")</f>
        <v>**</v>
      </c>
      <c r="BR92" s="4" t="str">
        <f>IF(SUM('2025_1_Winter:2027_2_Spring'!BR92)&gt;0,AVERAGE('2025_1_Winter:2027_2_Spring'!BR92),"**")</f>
        <v>**</v>
      </c>
      <c r="BS92" s="4" t="str">
        <f>IF(SUM('2025_1_Winter:2027_2_Spring'!BS92)&gt;0,AVERAGE('2025_1_Winter:2027_2_Spring'!BS92),"**")</f>
        <v>**</v>
      </c>
      <c r="BT92" s="4" t="str">
        <f>IF(SUM('2025_1_Winter:2027_2_Spring'!BT92)&gt;0,AVERAGE('2025_1_Winter:2027_2_Spring'!BT92),"**")</f>
        <v>**</v>
      </c>
      <c r="BU92" s="4" t="str">
        <f>IF(SUM('2025_1_Winter:2027_2_Spring'!BU92)&gt;0,AVERAGE('2025_1_Winter:2027_2_Spring'!BU92),"**")</f>
        <v>**</v>
      </c>
      <c r="BV92" s="56" t="str">
        <f>IF(SUM('2025_1_Winter:2027_2_Spring'!BV92)&gt;0,AVERAGE('2025_1_Winter:2027_2_Spring'!BV92),"**")</f>
        <v>**</v>
      </c>
      <c r="BW92" s="57" t="str">
        <f>IF(SUM('2025_1_Winter:2027_2_Spring'!BW92)&gt;0,AVERAGE('2025_1_Winter:2027_2_Spring'!BW92),"**")</f>
        <v>**</v>
      </c>
      <c r="BX92" s="57" t="str">
        <f>IF(SUM('2025_1_Winter:2027_2_Spring'!BX92)&gt;0,AVERAGE('2025_1_Winter:2027_2_Spring'!BX92),"**")</f>
        <v>**</v>
      </c>
      <c r="BY92" s="57" t="str">
        <f>IF(SUM('2025_1_Winter:2027_2_Spring'!BY92)&gt;0,AVERAGE('2025_1_Winter:2027_2_Spring'!BY92),"**")</f>
        <v>**</v>
      </c>
      <c r="BZ92" s="57" t="str">
        <f>IF(SUM('2025_1_Winter:2027_2_Spring'!BZ92)&gt;0,AVERAGE('2025_1_Winter:2027_2_Spring'!BZ92),"**")</f>
        <v>**</v>
      </c>
      <c r="CA92" s="57" t="str">
        <f>IF(SUM('2025_1_Winter:2027_2_Spring'!CA92)&gt;0,AVERAGE('2025_1_Winter:2027_2_Spring'!CA92),"**")</f>
        <v>**</v>
      </c>
      <c r="CB92" s="57" t="str">
        <f>IF(SUM('2025_1_Winter:2027_2_Spring'!CB92)&gt;0,AVERAGE('2025_1_Winter:2027_2_Spring'!CB92),"**")</f>
        <v>**</v>
      </c>
      <c r="CC92" s="4" t="str">
        <f>IF(SUM('2025_1_Winter:2027_2_Spring'!CC92)&gt;0,AVERAGE('2025_1_Winter:2027_2_Spring'!CC92),"**")</f>
        <v>**</v>
      </c>
      <c r="CD92" s="4" t="str">
        <f>IF(SUM('2025_1_Winter:2027_2_Spring'!CD92)&gt;0,AVERAGE('2025_1_Winter:2027_2_Spring'!CD92),"**")</f>
        <v>**</v>
      </c>
      <c r="CE92" s="4" t="str">
        <f>IF(SUM('2025_1_Winter:2027_2_Spring'!CE92)&gt;0,AVERAGE('2025_1_Winter:2027_2_Spring'!CE92),"**")</f>
        <v>**</v>
      </c>
      <c r="CF92" s="4" t="str">
        <f>IF(SUM('2025_1_Winter:2027_2_Spring'!CF92)&gt;0,AVERAGE('2025_1_Winter:2027_2_Spring'!CF92),"**")</f>
        <v>**</v>
      </c>
      <c r="CG92" s="4" t="str">
        <f>IF(SUM('2025_1_Winter:2027_2_Spring'!CG92)&gt;0,AVERAGE('2025_1_Winter:2027_2_Spring'!CG92),"**")</f>
        <v>**</v>
      </c>
      <c r="CH92" s="4" t="str">
        <f>IF(SUM('2025_1_Winter:2027_2_Spring'!CH92)&gt;0,AVERAGE('2025_1_Winter:2027_2_Spring'!CH92),"**")</f>
        <v>**</v>
      </c>
      <c r="CI92" s="4" t="str">
        <f>IF(SUM('2025_1_Winter:2027_2_Spring'!CI92)&gt;0,AVERAGE('2025_1_Winter:2027_2_Spring'!CI92),"**")</f>
        <v>**</v>
      </c>
      <c r="CJ92" s="4" t="str">
        <f>IF(SUM('2025_1_Winter:2027_2_Spring'!CJ92)&gt;0,AVERAGE('2025_1_Winter:2027_2_Spring'!CJ92),"**")</f>
        <v>**</v>
      </c>
      <c r="CK92" s="4" t="str">
        <f>IF(SUM('2025_1_Winter:2027_2_Spring'!CK92)&gt;0,AVERAGE('2025_1_Winter:2027_2_Spring'!CK92),"**")</f>
        <v>**</v>
      </c>
      <c r="CL92" s="4" t="str">
        <f>IF(SUM('2025_1_Winter:2027_2_Spring'!CL92)&gt;0,AVERAGE('2025_1_Winter:2027_2_Spring'!CL92),"**")</f>
        <v>**</v>
      </c>
      <c r="CM92" s="4" t="str">
        <f>IF(SUM('2025_1_Winter:2027_2_Spring'!CM92)&gt;0,AVERAGE('2025_1_Winter:2027_2_Spring'!CM92),"**")</f>
        <v>**</v>
      </c>
      <c r="CN92" s="4" t="str">
        <f>IF(SUM('2025_1_Winter:2027_2_Spring'!CN92)&gt;0,AVERAGE('2025_1_Winter:2027_2_Spring'!CN92),"**")</f>
        <v>**</v>
      </c>
      <c r="CO92" s="4" t="str">
        <f>IF(SUM('2025_1_Winter:2027_2_Spring'!CO92)&gt;0,AVERAGE('2025_1_Winter:2027_2_Spring'!CO92),"**")</f>
        <v>**</v>
      </c>
      <c r="CP92" s="4" t="str">
        <f>IF(SUM('2025_1_Winter:2027_2_Spring'!CP92)&gt;0,AVERAGE('2025_1_Winter:2027_2_Spring'!CP92),"**")</f>
        <v>**</v>
      </c>
      <c r="CQ92" s="4" t="str">
        <f>IF(SUM('2025_1_Winter:2027_2_Spring'!CQ92)&gt;0,AVERAGE('2025_1_Winter:2027_2_Spring'!CQ92),"**")</f>
        <v>**</v>
      </c>
      <c r="CR92" s="46">
        <f>IF(SUM('2025_1_Winter:2027_2_Spring'!CR92)&gt;0,AVERAGE('2025_1_Winter:2027_2_Spring'!CR92),"**")</f>
        <v>41</v>
      </c>
      <c r="CS92" s="4" t="str">
        <f>IF(SUM('2025_1_Winter:2027_2_Spring'!CS92)&gt;0,AVERAGE('2025_1_Winter:2027_2_Spring'!CS92),"**")</f>
        <v>**</v>
      </c>
      <c r="CT92" s="2" t="str">
        <f>IF(SUM('2025_1_Winter:2027_2_Spring'!CT92)&gt;0,AVERAGE('2025_1_Winter:2027_2_Spring'!CT92),"**")</f>
        <v>**</v>
      </c>
      <c r="CU92" s="3"/>
      <c r="CV92" s="3" t="str">
        <f t="shared" si="1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60">
        <f>COUNT('2025_1_Winter:2027_2_Spring'!F93)</f>
        <v>1</v>
      </c>
      <c r="G93" s="17" t="s">
        <v>469</v>
      </c>
      <c r="H93" s="84" t="e">
        <f>IF(SUM(#REF!)&gt;0,AVERAGE(#REF!),"**")</f>
        <v>#REF!</v>
      </c>
      <c r="I93" s="43" t="e">
        <f>IF(SUM(#REF!)&gt;0,AVERAGE(#REF!),"**")</f>
        <v>#REF!</v>
      </c>
      <c r="J93" s="91" t="e">
        <f>IF(SUM(#REF!)&gt;0,AVERAGE(#REF!),"**")</f>
        <v>#REF!</v>
      </c>
      <c r="K93" s="10" t="e">
        <f>IF(SUM(#REF!)&gt;0,AVERAGE(#REF!),"**")</f>
        <v>#REF!</v>
      </c>
      <c r="L93" s="10" t="e">
        <f>IF(SUM(#REF!)&gt;0,AVERAGE(#REF!),"**")</f>
        <v>#REF!</v>
      </c>
      <c r="M93" s="43" t="e">
        <f>IF(SUM(#REF!)&gt;0,AVERAGE(#REF!),"**")</f>
        <v>#REF!</v>
      </c>
      <c r="N93" s="43" t="e">
        <f>IF(SUM(#REF!)&gt;0,AVERAGE(#REF!),"**")</f>
        <v>#REF!</v>
      </c>
      <c r="O93" s="10">
        <f>IF(SUM('2025_1_Winter:2027_2_Spring'!O93)&gt;0,AVERAGE('2025_1_Winter:2027_2_Spring'!O93),"**")</f>
        <v>27.8</v>
      </c>
      <c r="P93" s="80" t="str">
        <f>IF(SUM('2025_1_Winter:2027_2_Spring'!P93)&gt;0,AVERAGE('2025_1_Winter:2027_2_Spring'!P93),"**")</f>
        <v>**</v>
      </c>
      <c r="Q93" s="80" t="str">
        <f>IF(SUM('2025_1_Winter:2027_2_Spring'!Q93)&gt;0,AVERAGE('2025_1_Winter:2027_2_Spring'!Q93),"**")</f>
        <v>**</v>
      </c>
      <c r="R93" s="50">
        <f>IF(SUM('2025_1_Winter:2027_2_Spring'!R93)&gt;0,AVERAGE('2025_1_Winter:2027_2_Spring'!R93),"**")</f>
        <v>0.16900000000000001</v>
      </c>
      <c r="S93" s="4" t="str">
        <f>IF(SUM('2025_1_Winter:2027_2_Spring'!S93)&gt;0,AVERAGE('2025_1_Winter:2027_2_Spring'!S93),"**")</f>
        <v>**</v>
      </c>
      <c r="T93" s="46">
        <f>IF(SUM('2025_1_Winter:2027_2_Spring'!T93)&gt;0,AVERAGE('2025_1_Winter:2027_2_Spring'!T93),"**")</f>
        <v>27</v>
      </c>
      <c r="U93" s="46">
        <f>IF(SUM('2025_1_Winter:2027_2_Spring'!U93)&gt;0,AVERAGE('2025_1_Winter:2027_2_Spring'!U93),"**")</f>
        <v>16.5</v>
      </c>
      <c r="V93" s="46" t="str">
        <f>IF(SUM('2025_1_Winter:2027_2_Spring'!V93)&gt;0,AVERAGE('2025_1_Winter:2027_2_Spring'!V93),"**")</f>
        <v>**</v>
      </c>
      <c r="W93" s="46" t="str">
        <f>IF(SUM('2025_1_Winter:2027_2_Spring'!W93)&gt;0,AVERAGE('2025_1_Winter:2027_2_Spring'!W93),"**")</f>
        <v>**</v>
      </c>
      <c r="X93" s="46">
        <f>IF(SUM('2025_1_Winter:2027_2_Spring'!X93)&gt;0,AVERAGE('2025_1_Winter:2027_2_Spring'!X93),"**")</f>
        <v>19.600000000000001</v>
      </c>
      <c r="Y93" s="37">
        <f>IF(SUM('2025_1_Winter:2027_2_Spring'!Y93)&gt;0,AVERAGE('2025_1_Winter:2027_2_Spring'!Y93),"**")</f>
        <v>1.3</v>
      </c>
      <c r="Z93" s="46" t="str">
        <f>IF(SUM('2025_1_Winter:2027_2_Spring'!Z93)&gt;0,AVERAGE('2025_1_Winter:2027_2_Spring'!Z93),"**")</f>
        <v>**</v>
      </c>
      <c r="AA93" s="46">
        <f>IF(SUM('2025_1_Winter:2027_2_Spring'!AA93)&gt;0,AVERAGE('2025_1_Winter:2027_2_Spring'!AA93),"**")</f>
        <v>26.1</v>
      </c>
      <c r="AB93" s="46">
        <f>IF(SUM('2025_1_Winter:2027_2_Spring'!AB93)&gt;0,AVERAGE('2025_1_Winter:2027_2_Spring'!AB93),"**")</f>
        <v>68.400000000000006</v>
      </c>
      <c r="AC93" s="46" t="str">
        <f>IF(SUM('2025_1_Winter:2027_2_Spring'!AC93)&gt;0,AVERAGE('2025_1_Winter:2027_2_Spring'!AC93),"**")</f>
        <v>**</v>
      </c>
      <c r="AD93" s="46">
        <f>IF(SUM('2025_1_Winter:2027_2_Spring'!AD93)&gt;0,AVERAGE('2025_1_Winter:2027_2_Spring'!AD93),"**")</f>
        <v>264</v>
      </c>
      <c r="AE93" s="10" t="str">
        <f>IF(SUM('2025_1_Winter:2027_2_Spring'!AE93)&gt;0,AVERAGE('2025_1_Winter:2027_2_Spring'!AE93),"**")</f>
        <v>**</v>
      </c>
      <c r="AF93" s="37">
        <f>IF(SUM('2025_1_Winter:2027_2_Spring'!AF93)&gt;0,AVERAGE('2025_1_Winter:2027_2_Spring'!AF93),"**")</f>
        <v>2.12</v>
      </c>
      <c r="AG93" s="10" t="str">
        <f>IF(SUM('2025_1_Winter:2027_2_Spring'!AG93)&gt;0,AVERAGE('2025_1_Winter:2027_2_Spring'!AG93),"**")</f>
        <v>**</v>
      </c>
      <c r="AH93" s="10" t="str">
        <f>IF(SUM('2025_1_Winter:2027_2_Spring'!AH93)&gt;0,AVERAGE('2025_1_Winter:2027_2_Spring'!AH93),"**")</f>
        <v>**</v>
      </c>
      <c r="AI93" s="10" t="str">
        <f>IF(SUM('2025_1_Winter:2027_2_Spring'!AI93)&gt;0,AVERAGE('2025_1_Winter:2027_2_Spring'!AI93),"**")</f>
        <v>**</v>
      </c>
      <c r="AJ93" s="70" t="str">
        <f>IF(SUM('2025_1_Winter:2027_2_Spring'!AJ93)&gt;0,AVERAGE('2025_1_Winter:2027_2_Spring'!AJ93),"**")</f>
        <v>**</v>
      </c>
      <c r="AK93" s="79" t="str">
        <f>IF(SUM('2025_1_Winter:2027_2_Spring'!AK93)&gt;0,AVERAGE('2025_1_Winter:2027_2_Spring'!AK93),"**")</f>
        <v>**</v>
      </c>
      <c r="AL93" s="37" t="str">
        <f>IF(SUM('2025_1_Winter:2027_2_Spring'!AL93)&gt;0,AVERAGE('2025_1_Winter:2027_2_Spring'!AL93),"**")</f>
        <v>**</v>
      </c>
      <c r="AM93" s="37" t="str">
        <f>IF(SUM('2025_1_Winter:2027_2_Spring'!AM93)&gt;0,AVERAGE('2025_1_Winter:2027_2_Spring'!AM93),"**")</f>
        <v>**</v>
      </c>
      <c r="AN93" s="37">
        <f>IF(SUM('2025_1_Winter:2027_2_Spring'!AN93)&gt;0,AVERAGE('2025_1_Winter:2027_2_Spring'!AN93),"**")</f>
        <v>14.9</v>
      </c>
      <c r="AO93" s="37" t="str">
        <f>IF(SUM('2025_1_Winter:2027_2_Spring'!AO93)&gt;0,AVERAGE('2025_1_Winter:2027_2_Spring'!AO93),"**")</f>
        <v>**</v>
      </c>
      <c r="AP93" s="37" t="str">
        <f>IF(SUM('2025_1_Winter:2027_2_Spring'!AP93)&gt;0,AVERAGE('2025_1_Winter:2027_2_Spring'!AP93),"**")</f>
        <v>**</v>
      </c>
      <c r="AQ93" s="37" t="str">
        <f>IF(SUM('2025_1_Winter:2027_2_Spring'!AQ93)&gt;0,AVERAGE('2025_1_Winter:2027_2_Spring'!AQ93),"**")</f>
        <v>**</v>
      </c>
      <c r="AR93" s="37" t="str">
        <f>IF(SUM('2025_1_Winter:2027_2_Spring'!AR93)&gt;0,AVERAGE('2025_1_Winter:2027_2_Spring'!AR93),"**")</f>
        <v>**</v>
      </c>
      <c r="AS93" s="37" t="str">
        <f>IF(SUM('2025_1_Winter:2027_2_Spring'!AS93)&gt;0,AVERAGE('2025_1_Winter:2027_2_Spring'!AS93),"**")</f>
        <v>**</v>
      </c>
      <c r="AT93" s="37" t="str">
        <f>IF(SUM('2025_1_Winter:2027_2_Spring'!AT93)&gt;0,AVERAGE('2025_1_Winter:2027_2_Spring'!AT93),"**")</f>
        <v>**</v>
      </c>
      <c r="AU93" s="37">
        <f>IF(SUM('2025_1_Winter:2027_2_Spring'!AU93)&gt;0,AVERAGE('2025_1_Winter:2027_2_Spring'!AU93),"**")</f>
        <v>10.3</v>
      </c>
      <c r="AV93" s="10" t="str">
        <f>IF(SUM('2025_1_Winter:2027_2_Spring'!AV93)&gt;0,AVERAGE('2025_1_Winter:2027_2_Spring'!AV93),"**")</f>
        <v>**</v>
      </c>
      <c r="AW93" s="10" t="str">
        <f>IF(SUM('2025_1_Winter:2027_2_Spring'!AW93)&gt;0,AVERAGE('2025_1_Winter:2027_2_Spring'!AW93),"**")</f>
        <v>**</v>
      </c>
      <c r="AX93" s="10" t="str">
        <f>IF(SUM('2025_1_Winter:2027_2_Spring'!AX93)&gt;0,AVERAGE('2025_1_Winter:2027_2_Spring'!AX93),"**")</f>
        <v>**</v>
      </c>
      <c r="AY93" s="37">
        <f>IF(SUM('2025_1_Winter:2027_2_Spring'!AY93)&gt;0,AVERAGE('2025_1_Winter:2027_2_Spring'!AY93),"**")</f>
        <v>79.900000000000006</v>
      </c>
      <c r="AZ93" s="87">
        <f>IF(SUM('2025_1_Winter:2027_2_Spring'!AZ93)&gt;0,AVERAGE('2025_1_Winter:2027_2_Spring'!AZ93),"**")</f>
        <v>584</v>
      </c>
      <c r="BA93" s="10" t="str">
        <f>IF(SUM('2025_1_Winter:2027_2_Spring'!BA93)&gt;0,AVERAGE('2025_1_Winter:2027_2_Spring'!BA93),"**")</f>
        <v>**</v>
      </c>
      <c r="BB93" s="27" t="str">
        <f>IF(SUM('2025_1_Winter:2027_2_Spring'!BB93)&gt;0,AVERAGE('2025_1_Winter:2027_2_Spring'!BB93),"**")</f>
        <v>**</v>
      </c>
      <c r="BC93" s="3" t="str">
        <f>IF(SUM('2025_1_Winter:2027_2_Spring'!BC93)&gt;0,AVERAGE('2025_1_Winter:2027_2_Spring'!BC93),"**")</f>
        <v>**</v>
      </c>
      <c r="BD93" s="3" t="str">
        <f>IF(SUM('2025_1_Winter:2027_2_Spring'!BD93)&gt;0,AVERAGE('2025_1_Winter:2027_2_Spring'!BD93),"**")</f>
        <v>**</v>
      </c>
      <c r="BE93" s="3" t="str">
        <f>IF(SUM('2025_1_Winter:2027_2_Spring'!BE93)&gt;0,AVERAGE('2025_1_Winter:2027_2_Spring'!BE93),"**")</f>
        <v>**</v>
      </c>
      <c r="BF93" s="3" t="str">
        <f>IF(SUM('2025_1_Winter:2027_2_Spring'!BF93)&gt;0,AVERAGE('2025_1_Winter:2027_2_Spring'!BF93),"**")</f>
        <v>**</v>
      </c>
      <c r="BG93" s="3" t="str">
        <f>IF(SUM('2025_1_Winter:2027_2_Spring'!BG93)&gt;0,AVERAGE('2025_1_Winter:2027_2_Spring'!BG93),"**")</f>
        <v>**</v>
      </c>
      <c r="BH93" s="3" t="str">
        <f>IF(SUM('2025_1_Winter:2027_2_Spring'!BH93)&gt;0,AVERAGE('2025_1_Winter:2027_2_Spring'!BH93),"**")</f>
        <v>**</v>
      </c>
      <c r="BI93" s="3" t="str">
        <f>IF(SUM('2025_1_Winter:2027_2_Spring'!BI93)&gt;0,AVERAGE('2025_1_Winter:2027_2_Spring'!BI93),"**")</f>
        <v>**</v>
      </c>
      <c r="BJ93" s="3" t="str">
        <f>IF(SUM('2025_1_Winter:2027_2_Spring'!BJ93)&gt;0,AVERAGE('2025_1_Winter:2027_2_Spring'!BJ93),"**")</f>
        <v>**</v>
      </c>
      <c r="BK93" s="3" t="str">
        <f>IF(SUM('2025_1_Winter:2027_2_Spring'!BK93)&gt;0,AVERAGE('2025_1_Winter:2027_2_Spring'!BK93),"**")</f>
        <v>**</v>
      </c>
      <c r="BL93" s="4" t="str">
        <f>IF(SUM('2025_1_Winter:2027_2_Spring'!BL93)&gt;0,AVERAGE('2025_1_Winter:2027_2_Spring'!BL93),"**")</f>
        <v>**</v>
      </c>
      <c r="BM93" s="4" t="str">
        <f>IF(SUM('2025_1_Winter:2027_2_Spring'!BM93)&gt;0,AVERAGE('2025_1_Winter:2027_2_Spring'!BM93),"**")</f>
        <v>**</v>
      </c>
      <c r="BN93" s="4" t="str">
        <f>IF(SUM('2025_1_Winter:2027_2_Spring'!BN93)&gt;0,AVERAGE('2025_1_Winter:2027_2_Spring'!BN93),"**")</f>
        <v>**</v>
      </c>
      <c r="BO93" s="4" t="str">
        <f>IF(SUM('2025_1_Winter:2027_2_Spring'!BO93)&gt;0,AVERAGE('2025_1_Winter:2027_2_Spring'!BO93),"**")</f>
        <v>**</v>
      </c>
      <c r="BP93" s="4" t="str">
        <f>IF(SUM('2025_1_Winter:2027_2_Spring'!BP93)&gt;0,AVERAGE('2025_1_Winter:2027_2_Spring'!BP93),"**")</f>
        <v>**</v>
      </c>
      <c r="BQ93" s="4" t="str">
        <f>IF(SUM('2025_1_Winter:2027_2_Spring'!BQ93)&gt;0,AVERAGE('2025_1_Winter:2027_2_Spring'!BQ93),"**")</f>
        <v>**</v>
      </c>
      <c r="BR93" s="4" t="str">
        <f>IF(SUM('2025_1_Winter:2027_2_Spring'!BR93)&gt;0,AVERAGE('2025_1_Winter:2027_2_Spring'!BR93),"**")</f>
        <v>**</v>
      </c>
      <c r="BS93" s="4" t="str">
        <f>IF(SUM('2025_1_Winter:2027_2_Spring'!BS93)&gt;0,AVERAGE('2025_1_Winter:2027_2_Spring'!BS93),"**")</f>
        <v>**</v>
      </c>
      <c r="BT93" s="4" t="str">
        <f>IF(SUM('2025_1_Winter:2027_2_Spring'!BT93)&gt;0,AVERAGE('2025_1_Winter:2027_2_Spring'!BT93),"**")</f>
        <v>**</v>
      </c>
      <c r="BU93" s="4" t="str">
        <f>IF(SUM('2025_1_Winter:2027_2_Spring'!BU93)&gt;0,AVERAGE('2025_1_Winter:2027_2_Spring'!BU93),"**")</f>
        <v>**</v>
      </c>
      <c r="BV93" s="56" t="str">
        <f>IF(SUM('2025_1_Winter:2027_2_Spring'!BV93)&gt;0,AVERAGE('2025_1_Winter:2027_2_Spring'!BV93),"**")</f>
        <v>**</v>
      </c>
      <c r="BW93" s="57" t="str">
        <f>IF(SUM('2025_1_Winter:2027_2_Spring'!BW93)&gt;0,AVERAGE('2025_1_Winter:2027_2_Spring'!BW93),"**")</f>
        <v>**</v>
      </c>
      <c r="BX93" s="57" t="str">
        <f>IF(SUM('2025_1_Winter:2027_2_Spring'!BX93)&gt;0,AVERAGE('2025_1_Winter:2027_2_Spring'!BX93),"**")</f>
        <v>**</v>
      </c>
      <c r="BY93" s="57" t="str">
        <f>IF(SUM('2025_1_Winter:2027_2_Spring'!BY93)&gt;0,AVERAGE('2025_1_Winter:2027_2_Spring'!BY93),"**")</f>
        <v>**</v>
      </c>
      <c r="BZ93" s="57" t="str">
        <f>IF(SUM('2025_1_Winter:2027_2_Spring'!BZ93)&gt;0,AVERAGE('2025_1_Winter:2027_2_Spring'!BZ93),"**")</f>
        <v>**</v>
      </c>
      <c r="CA93" s="57" t="str">
        <f>IF(SUM('2025_1_Winter:2027_2_Spring'!CA93)&gt;0,AVERAGE('2025_1_Winter:2027_2_Spring'!CA93),"**")</f>
        <v>**</v>
      </c>
      <c r="CB93" s="57" t="str">
        <f>IF(SUM('2025_1_Winter:2027_2_Spring'!CB93)&gt;0,AVERAGE('2025_1_Winter:2027_2_Spring'!CB93),"**")</f>
        <v>**</v>
      </c>
      <c r="CC93" s="4" t="str">
        <f>IF(SUM('2025_1_Winter:2027_2_Spring'!CC93)&gt;0,AVERAGE('2025_1_Winter:2027_2_Spring'!CC93),"**")</f>
        <v>**</v>
      </c>
      <c r="CD93" s="4" t="str">
        <f>IF(SUM('2025_1_Winter:2027_2_Spring'!CD93)&gt;0,AVERAGE('2025_1_Winter:2027_2_Spring'!CD93),"**")</f>
        <v>**</v>
      </c>
      <c r="CE93" s="4" t="str">
        <f>IF(SUM('2025_1_Winter:2027_2_Spring'!CE93)&gt;0,AVERAGE('2025_1_Winter:2027_2_Spring'!CE93),"**")</f>
        <v>**</v>
      </c>
      <c r="CF93" s="4" t="str">
        <f>IF(SUM('2025_1_Winter:2027_2_Spring'!CF93)&gt;0,AVERAGE('2025_1_Winter:2027_2_Spring'!CF93),"**")</f>
        <v>**</v>
      </c>
      <c r="CG93" s="4" t="str">
        <f>IF(SUM('2025_1_Winter:2027_2_Spring'!CG93)&gt;0,AVERAGE('2025_1_Winter:2027_2_Spring'!CG93),"**")</f>
        <v>**</v>
      </c>
      <c r="CH93" s="4" t="str">
        <f>IF(SUM('2025_1_Winter:2027_2_Spring'!CH93)&gt;0,AVERAGE('2025_1_Winter:2027_2_Spring'!CH93),"**")</f>
        <v>**</v>
      </c>
      <c r="CI93" s="4" t="str">
        <f>IF(SUM('2025_1_Winter:2027_2_Spring'!CI93)&gt;0,AVERAGE('2025_1_Winter:2027_2_Spring'!CI93),"**")</f>
        <v>**</v>
      </c>
      <c r="CJ93" s="4" t="str">
        <f>IF(SUM('2025_1_Winter:2027_2_Spring'!CJ93)&gt;0,AVERAGE('2025_1_Winter:2027_2_Spring'!CJ93),"**")</f>
        <v>**</v>
      </c>
      <c r="CK93" s="4" t="str">
        <f>IF(SUM('2025_1_Winter:2027_2_Spring'!CK93)&gt;0,AVERAGE('2025_1_Winter:2027_2_Spring'!CK93),"**")</f>
        <v>**</v>
      </c>
      <c r="CL93" s="4" t="str">
        <f>IF(SUM('2025_1_Winter:2027_2_Spring'!CL93)&gt;0,AVERAGE('2025_1_Winter:2027_2_Spring'!CL93),"**")</f>
        <v>**</v>
      </c>
      <c r="CM93" s="4" t="str">
        <f>IF(SUM('2025_1_Winter:2027_2_Spring'!CM93)&gt;0,AVERAGE('2025_1_Winter:2027_2_Spring'!CM93),"**")</f>
        <v>**</v>
      </c>
      <c r="CN93" s="4" t="str">
        <f>IF(SUM('2025_1_Winter:2027_2_Spring'!CN93)&gt;0,AVERAGE('2025_1_Winter:2027_2_Spring'!CN93),"**")</f>
        <v>**</v>
      </c>
      <c r="CO93" s="4" t="str">
        <f>IF(SUM('2025_1_Winter:2027_2_Spring'!CO93)&gt;0,AVERAGE('2025_1_Winter:2027_2_Spring'!CO93),"**")</f>
        <v>**</v>
      </c>
      <c r="CP93" s="4" t="str">
        <f>IF(SUM('2025_1_Winter:2027_2_Spring'!CP93)&gt;0,AVERAGE('2025_1_Winter:2027_2_Spring'!CP93),"**")</f>
        <v>**</v>
      </c>
      <c r="CQ93" s="4" t="str">
        <f>IF(SUM('2025_1_Winter:2027_2_Spring'!CQ93)&gt;0,AVERAGE('2025_1_Winter:2027_2_Spring'!CQ93),"**")</f>
        <v>**</v>
      </c>
      <c r="CR93" s="46" t="str">
        <f>IF(SUM('2025_1_Winter:2027_2_Spring'!CR93)&gt;0,AVERAGE('2025_1_Winter:2027_2_Spring'!CR93),"**")</f>
        <v>**</v>
      </c>
      <c r="CS93" s="4" t="str">
        <f>IF(SUM('2025_1_Winter:2027_2_Spring'!CS93)&gt;0,AVERAGE('2025_1_Winter:2027_2_Spring'!CS93),"**")</f>
        <v>**</v>
      </c>
      <c r="CT93" s="2" t="str">
        <f>IF(SUM('2025_1_Winter:2027_2_Spring'!CT93)&gt;0,AVERAGE('2025_1_Winter:2027_2_Spring'!CT93),"**")</f>
        <v>**</v>
      </c>
      <c r="CU93" s="3"/>
      <c r="CV93" s="3" t="str">
        <f t="shared" si="1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60">
        <f>COUNT('2025_1_Winter:2027_2_Spring'!F94)</f>
        <v>1</v>
      </c>
      <c r="G94" s="17" t="s">
        <v>474</v>
      </c>
      <c r="H94" s="84" t="e">
        <f>IF(SUM(#REF!)&gt;0,AVERAGE(#REF!),"**")</f>
        <v>#REF!</v>
      </c>
      <c r="I94" s="43" t="e">
        <f>IF(SUM(#REF!)&gt;0,AVERAGE(#REF!),"**")</f>
        <v>#REF!</v>
      </c>
      <c r="J94" s="91" t="e">
        <f>IF(SUM(#REF!)&gt;0,AVERAGE(#REF!),"**")</f>
        <v>#REF!</v>
      </c>
      <c r="K94" s="10" t="e">
        <f>IF(SUM(#REF!)&gt;0,AVERAGE(#REF!),"**")</f>
        <v>#REF!</v>
      </c>
      <c r="L94" s="10" t="e">
        <f>IF(SUM(#REF!)&gt;0,AVERAGE(#REF!),"**")</f>
        <v>#REF!</v>
      </c>
      <c r="M94" s="43" t="e">
        <f>IF(SUM(#REF!)&gt;0,AVERAGE(#REF!),"**")</f>
        <v>#REF!</v>
      </c>
      <c r="N94" s="43" t="e">
        <f>IF(SUM(#REF!)&gt;0,AVERAGE(#REF!),"**")</f>
        <v>#REF!</v>
      </c>
      <c r="O94" s="10">
        <f>IF(SUM('2025_1_Winter:2027_2_Spring'!O94)&gt;0,AVERAGE('2025_1_Winter:2027_2_Spring'!O94),"**")</f>
        <v>32.1</v>
      </c>
      <c r="P94" s="80" t="str">
        <f>IF(SUM('2025_1_Winter:2027_2_Spring'!P94)&gt;0,AVERAGE('2025_1_Winter:2027_2_Spring'!P94),"**")</f>
        <v>**</v>
      </c>
      <c r="Q94" s="80" t="str">
        <f>IF(SUM('2025_1_Winter:2027_2_Spring'!Q94)&gt;0,AVERAGE('2025_1_Winter:2027_2_Spring'!Q94),"**")</f>
        <v>**</v>
      </c>
      <c r="R94" s="50">
        <f>IF(SUM('2025_1_Winter:2027_2_Spring'!R94)&gt;0,AVERAGE('2025_1_Winter:2027_2_Spring'!R94),"**")</f>
        <v>2.4449999999999998</v>
      </c>
      <c r="S94" s="4" t="str">
        <f>IF(SUM('2025_1_Winter:2027_2_Spring'!S94)&gt;0,AVERAGE('2025_1_Winter:2027_2_Spring'!S94),"**")</f>
        <v>**</v>
      </c>
      <c r="T94" s="46">
        <f>IF(SUM('2025_1_Winter:2027_2_Spring'!T94)&gt;0,AVERAGE('2025_1_Winter:2027_2_Spring'!T94),"**")</f>
        <v>60</v>
      </c>
      <c r="U94" s="46">
        <f>IF(SUM('2025_1_Winter:2027_2_Spring'!U94)&gt;0,AVERAGE('2025_1_Winter:2027_2_Spring'!U94),"**")</f>
        <v>18.899999999999999</v>
      </c>
      <c r="V94" s="46" t="str">
        <f>IF(SUM('2025_1_Winter:2027_2_Spring'!V94)&gt;0,AVERAGE('2025_1_Winter:2027_2_Spring'!V94),"**")</f>
        <v>**</v>
      </c>
      <c r="W94" s="46" t="str">
        <f>IF(SUM('2025_1_Winter:2027_2_Spring'!W94)&gt;0,AVERAGE('2025_1_Winter:2027_2_Spring'!W94),"**")</f>
        <v>**</v>
      </c>
      <c r="X94" s="46">
        <f>IF(SUM('2025_1_Winter:2027_2_Spring'!X94)&gt;0,AVERAGE('2025_1_Winter:2027_2_Spring'!X94),"**")</f>
        <v>14.8</v>
      </c>
      <c r="Y94" s="37">
        <f>IF(SUM('2025_1_Winter:2027_2_Spring'!Y94)&gt;0,AVERAGE('2025_1_Winter:2027_2_Spring'!Y94),"**")</f>
        <v>1.29</v>
      </c>
      <c r="Z94" s="46" t="str">
        <f>IF(SUM('2025_1_Winter:2027_2_Spring'!Z94)&gt;0,AVERAGE('2025_1_Winter:2027_2_Spring'!Z94),"**")</f>
        <v>**</v>
      </c>
      <c r="AA94" s="46">
        <f>IF(SUM('2025_1_Winter:2027_2_Spring'!AA94)&gt;0,AVERAGE('2025_1_Winter:2027_2_Spring'!AA94),"**")</f>
        <v>13.7</v>
      </c>
      <c r="AB94" s="46">
        <f>IF(SUM('2025_1_Winter:2027_2_Spring'!AB94)&gt;0,AVERAGE('2025_1_Winter:2027_2_Spring'!AB94),"**")</f>
        <v>106</v>
      </c>
      <c r="AC94" s="46" t="str">
        <f>IF(SUM('2025_1_Winter:2027_2_Spring'!AC94)&gt;0,AVERAGE('2025_1_Winter:2027_2_Spring'!AC94),"**")</f>
        <v>**</v>
      </c>
      <c r="AD94" s="46">
        <f>IF(SUM('2025_1_Winter:2027_2_Spring'!AD94)&gt;0,AVERAGE('2025_1_Winter:2027_2_Spring'!AD94),"**")</f>
        <v>254</v>
      </c>
      <c r="AE94" s="10" t="str">
        <f>IF(SUM('2025_1_Winter:2027_2_Spring'!AE94)&gt;0,AVERAGE('2025_1_Winter:2027_2_Spring'!AE94),"**")</f>
        <v>**</v>
      </c>
      <c r="AF94" s="37">
        <f>IF(SUM('2025_1_Winter:2027_2_Spring'!AF94)&gt;0,AVERAGE('2025_1_Winter:2027_2_Spring'!AF94),"**")</f>
        <v>1.93</v>
      </c>
      <c r="AG94" s="10" t="str">
        <f>IF(SUM('2025_1_Winter:2027_2_Spring'!AG94)&gt;0,AVERAGE('2025_1_Winter:2027_2_Spring'!AG94),"**")</f>
        <v>**</v>
      </c>
      <c r="AH94" s="10" t="str">
        <f>IF(SUM('2025_1_Winter:2027_2_Spring'!AH94)&gt;0,AVERAGE('2025_1_Winter:2027_2_Spring'!AH94),"**")</f>
        <v>**</v>
      </c>
      <c r="AI94" s="10" t="str">
        <f>IF(SUM('2025_1_Winter:2027_2_Spring'!AI94)&gt;0,AVERAGE('2025_1_Winter:2027_2_Spring'!AI94),"**")</f>
        <v>**</v>
      </c>
      <c r="AJ94" s="70" t="str">
        <f>IF(SUM('2025_1_Winter:2027_2_Spring'!AJ94)&gt;0,AVERAGE('2025_1_Winter:2027_2_Spring'!AJ94),"**")</f>
        <v>**</v>
      </c>
      <c r="AK94" s="71" t="str">
        <f>IF(SUM('2025_1_Winter:2027_2_Spring'!AK94)&gt;0,AVERAGE('2025_1_Winter:2027_2_Spring'!AK94),"**")</f>
        <v>**</v>
      </c>
      <c r="AL94" s="37" t="str">
        <f>IF(SUM('2025_1_Winter:2027_2_Spring'!AL94)&gt;0,AVERAGE('2025_1_Winter:2027_2_Spring'!AL94),"**")</f>
        <v>**</v>
      </c>
      <c r="AM94" s="37" t="str">
        <f>IF(SUM('2025_1_Winter:2027_2_Spring'!AM94)&gt;0,AVERAGE('2025_1_Winter:2027_2_Spring'!AM94),"**")</f>
        <v>**</v>
      </c>
      <c r="AN94" s="37">
        <f>IF(SUM('2025_1_Winter:2027_2_Spring'!AN94)&gt;0,AVERAGE('2025_1_Winter:2027_2_Spring'!AN94),"**")</f>
        <v>22.7</v>
      </c>
      <c r="AO94" s="37" t="str">
        <f>IF(SUM('2025_1_Winter:2027_2_Spring'!AO94)&gt;0,AVERAGE('2025_1_Winter:2027_2_Spring'!AO94),"**")</f>
        <v>**</v>
      </c>
      <c r="AP94" s="37" t="str">
        <f>IF(SUM('2025_1_Winter:2027_2_Spring'!AP94)&gt;0,AVERAGE('2025_1_Winter:2027_2_Spring'!AP94),"**")</f>
        <v>**</v>
      </c>
      <c r="AQ94" s="37" t="str">
        <f>IF(SUM('2025_1_Winter:2027_2_Spring'!AQ94)&gt;0,AVERAGE('2025_1_Winter:2027_2_Spring'!AQ94),"**")</f>
        <v>**</v>
      </c>
      <c r="AR94" s="37" t="str">
        <f>IF(SUM('2025_1_Winter:2027_2_Spring'!AR94)&gt;0,AVERAGE('2025_1_Winter:2027_2_Spring'!AR94),"**")</f>
        <v>**</v>
      </c>
      <c r="AS94" s="37" t="str">
        <f>IF(SUM('2025_1_Winter:2027_2_Spring'!AS94)&gt;0,AVERAGE('2025_1_Winter:2027_2_Spring'!AS94),"**")</f>
        <v>**</v>
      </c>
      <c r="AT94" s="37" t="str">
        <f>IF(SUM('2025_1_Winter:2027_2_Spring'!AT94)&gt;0,AVERAGE('2025_1_Winter:2027_2_Spring'!AT94),"**")</f>
        <v>**</v>
      </c>
      <c r="AU94" s="37" t="str">
        <f>IF(SUM('2025_1_Winter:2027_2_Spring'!AU94)&gt;0,AVERAGE('2025_1_Winter:2027_2_Spring'!AU94),"**")</f>
        <v>**</v>
      </c>
      <c r="AV94" s="10" t="str">
        <f>IF(SUM('2025_1_Winter:2027_2_Spring'!AV94)&gt;0,AVERAGE('2025_1_Winter:2027_2_Spring'!AV94),"**")</f>
        <v>**</v>
      </c>
      <c r="AW94" s="10" t="str">
        <f>IF(SUM('2025_1_Winter:2027_2_Spring'!AW94)&gt;0,AVERAGE('2025_1_Winter:2027_2_Spring'!AW94),"**")</f>
        <v>**</v>
      </c>
      <c r="AX94" s="10" t="str">
        <f>IF(SUM('2025_1_Winter:2027_2_Spring'!AX94)&gt;0,AVERAGE('2025_1_Winter:2027_2_Spring'!AX94),"**")</f>
        <v>**</v>
      </c>
      <c r="AY94" s="37">
        <f>IF(SUM('2025_1_Winter:2027_2_Spring'!AY94)&gt;0,AVERAGE('2025_1_Winter:2027_2_Spring'!AY94),"**")</f>
        <v>47.8</v>
      </c>
      <c r="AZ94" s="87">
        <f>IF(SUM('2025_1_Winter:2027_2_Spring'!AZ94)&gt;0,AVERAGE('2025_1_Winter:2027_2_Spring'!AZ94),"**")</f>
        <v>220</v>
      </c>
      <c r="BA94" s="10" t="str">
        <f>IF(SUM('2025_1_Winter:2027_2_Spring'!BA94)&gt;0,AVERAGE('2025_1_Winter:2027_2_Spring'!BA94),"**")</f>
        <v>**</v>
      </c>
      <c r="BB94" s="27" t="str">
        <f>IF(SUM('2025_1_Winter:2027_2_Spring'!BB94)&gt;0,AVERAGE('2025_1_Winter:2027_2_Spring'!BB94),"**")</f>
        <v>**</v>
      </c>
      <c r="BC94" s="3" t="str">
        <f>IF(SUM('2025_1_Winter:2027_2_Spring'!BC94)&gt;0,AVERAGE('2025_1_Winter:2027_2_Spring'!BC94),"**")</f>
        <v>**</v>
      </c>
      <c r="BD94" s="3" t="str">
        <f>IF(SUM('2025_1_Winter:2027_2_Spring'!BD94)&gt;0,AVERAGE('2025_1_Winter:2027_2_Spring'!BD94),"**")</f>
        <v>**</v>
      </c>
      <c r="BE94" s="3" t="str">
        <f>IF(SUM('2025_1_Winter:2027_2_Spring'!BE94)&gt;0,AVERAGE('2025_1_Winter:2027_2_Spring'!BE94),"**")</f>
        <v>**</v>
      </c>
      <c r="BF94" s="3" t="str">
        <f>IF(SUM('2025_1_Winter:2027_2_Spring'!BF94)&gt;0,AVERAGE('2025_1_Winter:2027_2_Spring'!BF94),"**")</f>
        <v>**</v>
      </c>
      <c r="BG94" s="3" t="str">
        <f>IF(SUM('2025_1_Winter:2027_2_Spring'!BG94)&gt;0,AVERAGE('2025_1_Winter:2027_2_Spring'!BG94),"**")</f>
        <v>**</v>
      </c>
      <c r="BH94" s="3" t="str">
        <f>IF(SUM('2025_1_Winter:2027_2_Spring'!BH94)&gt;0,AVERAGE('2025_1_Winter:2027_2_Spring'!BH94),"**")</f>
        <v>**</v>
      </c>
      <c r="BI94" s="3" t="str">
        <f>IF(SUM('2025_1_Winter:2027_2_Spring'!BI94)&gt;0,AVERAGE('2025_1_Winter:2027_2_Spring'!BI94),"**")</f>
        <v>**</v>
      </c>
      <c r="BJ94" s="3" t="str">
        <f>IF(SUM('2025_1_Winter:2027_2_Spring'!BJ94)&gt;0,AVERAGE('2025_1_Winter:2027_2_Spring'!BJ94),"**")</f>
        <v>**</v>
      </c>
      <c r="BK94" s="3" t="str">
        <f>IF(SUM('2025_1_Winter:2027_2_Spring'!BK94)&gt;0,AVERAGE('2025_1_Winter:2027_2_Spring'!BK94),"**")</f>
        <v>**</v>
      </c>
      <c r="BL94" s="4" t="str">
        <f>IF(SUM('2025_1_Winter:2027_2_Spring'!BL94)&gt;0,AVERAGE('2025_1_Winter:2027_2_Spring'!BL94),"**")</f>
        <v>**</v>
      </c>
      <c r="BM94" s="4" t="str">
        <f>IF(SUM('2025_1_Winter:2027_2_Spring'!BM94)&gt;0,AVERAGE('2025_1_Winter:2027_2_Spring'!BM94),"**")</f>
        <v>**</v>
      </c>
      <c r="BN94" s="4" t="str">
        <f>IF(SUM('2025_1_Winter:2027_2_Spring'!BN94)&gt;0,AVERAGE('2025_1_Winter:2027_2_Spring'!BN94),"**")</f>
        <v>**</v>
      </c>
      <c r="BO94" s="4" t="str">
        <f>IF(SUM('2025_1_Winter:2027_2_Spring'!BO94)&gt;0,AVERAGE('2025_1_Winter:2027_2_Spring'!BO94),"**")</f>
        <v>**</v>
      </c>
      <c r="BP94" s="4" t="str">
        <f>IF(SUM('2025_1_Winter:2027_2_Spring'!BP94)&gt;0,AVERAGE('2025_1_Winter:2027_2_Spring'!BP94),"**")</f>
        <v>**</v>
      </c>
      <c r="BQ94" s="4" t="str">
        <f>IF(SUM('2025_1_Winter:2027_2_Spring'!BQ94)&gt;0,AVERAGE('2025_1_Winter:2027_2_Spring'!BQ94),"**")</f>
        <v>**</v>
      </c>
      <c r="BR94" s="4" t="str">
        <f>IF(SUM('2025_1_Winter:2027_2_Spring'!BR94)&gt;0,AVERAGE('2025_1_Winter:2027_2_Spring'!BR94),"**")</f>
        <v>**</v>
      </c>
      <c r="BS94" s="4" t="str">
        <f>IF(SUM('2025_1_Winter:2027_2_Spring'!BS94)&gt;0,AVERAGE('2025_1_Winter:2027_2_Spring'!BS94),"**")</f>
        <v>**</v>
      </c>
      <c r="BT94" s="4" t="str">
        <f>IF(SUM('2025_1_Winter:2027_2_Spring'!BT94)&gt;0,AVERAGE('2025_1_Winter:2027_2_Spring'!BT94),"**")</f>
        <v>**</v>
      </c>
      <c r="BU94" s="4" t="str">
        <f>IF(SUM('2025_1_Winter:2027_2_Spring'!BU94)&gt;0,AVERAGE('2025_1_Winter:2027_2_Spring'!BU94),"**")</f>
        <v>**</v>
      </c>
      <c r="BV94" s="56" t="str">
        <f>IF(SUM('2025_1_Winter:2027_2_Spring'!BV94)&gt;0,AVERAGE('2025_1_Winter:2027_2_Spring'!BV94),"**")</f>
        <v>**</v>
      </c>
      <c r="BW94" s="57" t="str">
        <f>IF(SUM('2025_1_Winter:2027_2_Spring'!BW94)&gt;0,AVERAGE('2025_1_Winter:2027_2_Spring'!BW94),"**")</f>
        <v>**</v>
      </c>
      <c r="BX94" s="57" t="str">
        <f>IF(SUM('2025_1_Winter:2027_2_Spring'!BX94)&gt;0,AVERAGE('2025_1_Winter:2027_2_Spring'!BX94),"**")</f>
        <v>**</v>
      </c>
      <c r="BY94" s="57" t="str">
        <f>IF(SUM('2025_1_Winter:2027_2_Spring'!BY94)&gt;0,AVERAGE('2025_1_Winter:2027_2_Spring'!BY94),"**")</f>
        <v>**</v>
      </c>
      <c r="BZ94" s="57" t="str">
        <f>IF(SUM('2025_1_Winter:2027_2_Spring'!BZ94)&gt;0,AVERAGE('2025_1_Winter:2027_2_Spring'!BZ94),"**")</f>
        <v>**</v>
      </c>
      <c r="CA94" s="57" t="str">
        <f>IF(SUM('2025_1_Winter:2027_2_Spring'!CA94)&gt;0,AVERAGE('2025_1_Winter:2027_2_Spring'!CA94),"**")</f>
        <v>**</v>
      </c>
      <c r="CB94" s="57" t="str">
        <f>IF(SUM('2025_1_Winter:2027_2_Spring'!CB94)&gt;0,AVERAGE('2025_1_Winter:2027_2_Spring'!CB94),"**")</f>
        <v>**</v>
      </c>
      <c r="CC94" s="4" t="str">
        <f>IF(SUM('2025_1_Winter:2027_2_Spring'!CC94)&gt;0,AVERAGE('2025_1_Winter:2027_2_Spring'!CC94),"**")</f>
        <v>**</v>
      </c>
      <c r="CD94" s="4" t="str">
        <f>IF(SUM('2025_1_Winter:2027_2_Spring'!CD94)&gt;0,AVERAGE('2025_1_Winter:2027_2_Spring'!CD94),"**")</f>
        <v>**</v>
      </c>
      <c r="CE94" s="4" t="str">
        <f>IF(SUM('2025_1_Winter:2027_2_Spring'!CE94)&gt;0,AVERAGE('2025_1_Winter:2027_2_Spring'!CE94),"**")</f>
        <v>**</v>
      </c>
      <c r="CF94" s="4" t="str">
        <f>IF(SUM('2025_1_Winter:2027_2_Spring'!CF94)&gt;0,AVERAGE('2025_1_Winter:2027_2_Spring'!CF94),"**")</f>
        <v>**</v>
      </c>
      <c r="CG94" s="4" t="str">
        <f>IF(SUM('2025_1_Winter:2027_2_Spring'!CG94)&gt;0,AVERAGE('2025_1_Winter:2027_2_Spring'!CG94),"**")</f>
        <v>**</v>
      </c>
      <c r="CH94" s="4" t="str">
        <f>IF(SUM('2025_1_Winter:2027_2_Spring'!CH94)&gt;0,AVERAGE('2025_1_Winter:2027_2_Spring'!CH94),"**")</f>
        <v>**</v>
      </c>
      <c r="CI94" s="4" t="str">
        <f>IF(SUM('2025_1_Winter:2027_2_Spring'!CI94)&gt;0,AVERAGE('2025_1_Winter:2027_2_Spring'!CI94),"**")</f>
        <v>**</v>
      </c>
      <c r="CJ94" s="4" t="str">
        <f>IF(SUM('2025_1_Winter:2027_2_Spring'!CJ94)&gt;0,AVERAGE('2025_1_Winter:2027_2_Spring'!CJ94),"**")</f>
        <v>**</v>
      </c>
      <c r="CK94" s="4" t="str">
        <f>IF(SUM('2025_1_Winter:2027_2_Spring'!CK94)&gt;0,AVERAGE('2025_1_Winter:2027_2_Spring'!CK94),"**")</f>
        <v>**</v>
      </c>
      <c r="CL94" s="4" t="str">
        <f>IF(SUM('2025_1_Winter:2027_2_Spring'!CL94)&gt;0,AVERAGE('2025_1_Winter:2027_2_Spring'!CL94),"**")</f>
        <v>**</v>
      </c>
      <c r="CM94" s="4" t="str">
        <f>IF(SUM('2025_1_Winter:2027_2_Spring'!CM94)&gt;0,AVERAGE('2025_1_Winter:2027_2_Spring'!CM94),"**")</f>
        <v>**</v>
      </c>
      <c r="CN94" s="4" t="str">
        <f>IF(SUM('2025_1_Winter:2027_2_Spring'!CN94)&gt;0,AVERAGE('2025_1_Winter:2027_2_Spring'!CN94),"**")</f>
        <v>**</v>
      </c>
      <c r="CO94" s="4" t="str">
        <f>IF(SUM('2025_1_Winter:2027_2_Spring'!CO94)&gt;0,AVERAGE('2025_1_Winter:2027_2_Spring'!CO94),"**")</f>
        <v>**</v>
      </c>
      <c r="CP94" s="4" t="str">
        <f>IF(SUM('2025_1_Winter:2027_2_Spring'!CP94)&gt;0,AVERAGE('2025_1_Winter:2027_2_Spring'!CP94),"**")</f>
        <v>**</v>
      </c>
      <c r="CQ94" s="4" t="str">
        <f>IF(SUM('2025_1_Winter:2027_2_Spring'!CQ94)&gt;0,AVERAGE('2025_1_Winter:2027_2_Spring'!CQ94),"**")</f>
        <v>**</v>
      </c>
      <c r="CR94" s="46" t="str">
        <f>IF(SUM('2025_1_Winter:2027_2_Spring'!CR94)&gt;0,AVERAGE('2025_1_Winter:2027_2_Spring'!CR94),"**")</f>
        <v>**</v>
      </c>
      <c r="CS94" s="4" t="str">
        <f>IF(SUM('2025_1_Winter:2027_2_Spring'!CS94)&gt;0,AVERAGE('2025_1_Winter:2027_2_Spring'!CS94),"**")</f>
        <v>**</v>
      </c>
      <c r="CT94" s="2" t="str">
        <f>IF(SUM('2025_1_Winter:2027_2_Spring'!CT94)&gt;0,AVERAGE('2025_1_Winter:2027_2_Spring'!CT94),"**")</f>
        <v>**</v>
      </c>
      <c r="CU94" s="3"/>
      <c r="CV94" s="3" t="str">
        <f t="shared" si="1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60">
        <f>COUNT('2025_1_Winter:2027_2_Spring'!F95)</f>
        <v>1</v>
      </c>
      <c r="G95" s="17" t="s">
        <v>477</v>
      </c>
      <c r="H95" s="84" t="e">
        <f>IF(SUM(#REF!)&gt;0,AVERAGE(#REF!),"**")</f>
        <v>#REF!</v>
      </c>
      <c r="I95" s="43" t="e">
        <f>IF(SUM(#REF!)&gt;0,AVERAGE(#REF!),"**")</f>
        <v>#REF!</v>
      </c>
      <c r="J95" s="91" t="e">
        <f>IF(SUM(#REF!)&gt;0,AVERAGE(#REF!),"**")</f>
        <v>#REF!</v>
      </c>
      <c r="K95" s="10" t="e">
        <f>IF(SUM(#REF!)&gt;0,AVERAGE(#REF!),"**")</f>
        <v>#REF!</v>
      </c>
      <c r="L95" s="10" t="e">
        <f>IF(SUM(#REF!)&gt;0,AVERAGE(#REF!),"**")</f>
        <v>#REF!</v>
      </c>
      <c r="M95" s="43" t="e">
        <f>IF(SUM(#REF!)&gt;0,AVERAGE(#REF!),"**")</f>
        <v>#REF!</v>
      </c>
      <c r="N95" s="43" t="e">
        <f>IF(SUM(#REF!)&gt;0,AVERAGE(#REF!),"**")</f>
        <v>#REF!</v>
      </c>
      <c r="O95" s="10">
        <f>IF(SUM('2025_1_Winter:2027_2_Spring'!O95)&gt;0,AVERAGE('2025_1_Winter:2027_2_Spring'!O95),"**")</f>
        <v>36.299999999999997</v>
      </c>
      <c r="P95" s="80" t="str">
        <f>IF(SUM('2025_1_Winter:2027_2_Spring'!P95)&gt;0,AVERAGE('2025_1_Winter:2027_2_Spring'!P95),"**")</f>
        <v>**</v>
      </c>
      <c r="Q95" s="80" t="str">
        <f>IF(SUM('2025_1_Winter:2027_2_Spring'!Q95)&gt;0,AVERAGE('2025_1_Winter:2027_2_Spring'!Q95),"**")</f>
        <v>**</v>
      </c>
      <c r="R95" s="50">
        <f>IF(SUM('2025_1_Winter:2027_2_Spring'!R95)&gt;0,AVERAGE('2025_1_Winter:2027_2_Spring'!R95),"**")</f>
        <v>2.2879999999999998</v>
      </c>
      <c r="S95" s="4" t="str">
        <f>IF(SUM('2025_1_Winter:2027_2_Spring'!S95)&gt;0,AVERAGE('2025_1_Winter:2027_2_Spring'!S95),"**")</f>
        <v>**</v>
      </c>
      <c r="T95" s="46">
        <f>IF(SUM('2025_1_Winter:2027_2_Spring'!T95)&gt;0,AVERAGE('2025_1_Winter:2027_2_Spring'!T95),"**")</f>
        <v>44</v>
      </c>
      <c r="U95" s="46">
        <f>IF(SUM('2025_1_Winter:2027_2_Spring'!U95)&gt;0,AVERAGE('2025_1_Winter:2027_2_Spring'!U95),"**")</f>
        <v>56.2</v>
      </c>
      <c r="V95" s="46">
        <f>IF(SUM('2025_1_Winter:2027_2_Spring'!V95)&gt;0,AVERAGE('2025_1_Winter:2027_2_Spring'!V95),"**")</f>
        <v>1.1599999999999999</v>
      </c>
      <c r="W95" s="46" t="str">
        <f>IF(SUM('2025_1_Winter:2027_2_Spring'!W95)&gt;0,AVERAGE('2025_1_Winter:2027_2_Spring'!W95),"**")</f>
        <v>**</v>
      </c>
      <c r="X95" s="46">
        <f>IF(SUM('2025_1_Winter:2027_2_Spring'!X95)&gt;0,AVERAGE('2025_1_Winter:2027_2_Spring'!X95),"**")</f>
        <v>31.4</v>
      </c>
      <c r="Y95" s="37">
        <f>IF(SUM('2025_1_Winter:2027_2_Spring'!Y95)&gt;0,AVERAGE('2025_1_Winter:2027_2_Spring'!Y95),"**")</f>
        <v>2.04</v>
      </c>
      <c r="Z95" s="46" t="str">
        <f>IF(SUM('2025_1_Winter:2027_2_Spring'!Z95)&gt;0,AVERAGE('2025_1_Winter:2027_2_Spring'!Z95),"**")</f>
        <v>**</v>
      </c>
      <c r="AA95" s="46">
        <f>IF(SUM('2025_1_Winter:2027_2_Spring'!AA95)&gt;0,AVERAGE('2025_1_Winter:2027_2_Spring'!AA95),"**")</f>
        <v>44.7</v>
      </c>
      <c r="AB95" s="46">
        <f>IF(SUM('2025_1_Winter:2027_2_Spring'!AB95)&gt;0,AVERAGE('2025_1_Winter:2027_2_Spring'!AB95),"**")</f>
        <v>71.5</v>
      </c>
      <c r="AC95" s="46" t="str">
        <f>IF(SUM('2025_1_Winter:2027_2_Spring'!AC95)&gt;0,AVERAGE('2025_1_Winter:2027_2_Spring'!AC95),"**")</f>
        <v>**</v>
      </c>
      <c r="AD95" s="46">
        <f>IF(SUM('2025_1_Winter:2027_2_Spring'!AD95)&gt;0,AVERAGE('2025_1_Winter:2027_2_Spring'!AD95),"**")</f>
        <v>292</v>
      </c>
      <c r="AE95" s="10" t="str">
        <f>IF(SUM('2025_1_Winter:2027_2_Spring'!AE95)&gt;0,AVERAGE('2025_1_Winter:2027_2_Spring'!AE95),"**")</f>
        <v>**</v>
      </c>
      <c r="AF95" s="37" t="str">
        <f>IF(SUM('2025_1_Winter:2027_2_Spring'!AF95)&gt;0,AVERAGE('2025_1_Winter:2027_2_Spring'!AF95),"**")</f>
        <v>**</v>
      </c>
      <c r="AG95" s="10" t="str">
        <f>IF(SUM('2025_1_Winter:2027_2_Spring'!AG95)&gt;0,AVERAGE('2025_1_Winter:2027_2_Spring'!AG95),"**")</f>
        <v>**</v>
      </c>
      <c r="AH95" s="10" t="str">
        <f>IF(SUM('2025_1_Winter:2027_2_Spring'!AH95)&gt;0,AVERAGE('2025_1_Winter:2027_2_Spring'!AH95),"**")</f>
        <v>**</v>
      </c>
      <c r="AI95" s="10" t="str">
        <f>IF(SUM('2025_1_Winter:2027_2_Spring'!AI95)&gt;0,AVERAGE('2025_1_Winter:2027_2_Spring'!AI95),"**")</f>
        <v>**</v>
      </c>
      <c r="AJ95" s="70" t="str">
        <f>IF(SUM('2025_1_Winter:2027_2_Spring'!AJ95)&gt;0,AVERAGE('2025_1_Winter:2027_2_Spring'!AJ95),"**")</f>
        <v>**</v>
      </c>
      <c r="AK95" s="71" t="str">
        <f>IF(SUM('2025_1_Winter:2027_2_Spring'!AK95)&gt;0,AVERAGE('2025_1_Winter:2027_2_Spring'!AK95),"**")</f>
        <v>**</v>
      </c>
      <c r="AL95" s="37" t="str">
        <f>IF(SUM('2025_1_Winter:2027_2_Spring'!AL95)&gt;0,AVERAGE('2025_1_Winter:2027_2_Spring'!AL95),"**")</f>
        <v>**</v>
      </c>
      <c r="AM95" s="37" t="str">
        <f>IF(SUM('2025_1_Winter:2027_2_Spring'!AM95)&gt;0,AVERAGE('2025_1_Winter:2027_2_Spring'!AM95),"**")</f>
        <v>**</v>
      </c>
      <c r="AN95" s="37">
        <f>IF(SUM('2025_1_Winter:2027_2_Spring'!AN95)&gt;0,AVERAGE('2025_1_Winter:2027_2_Spring'!AN95),"**")</f>
        <v>14.2</v>
      </c>
      <c r="AO95" s="37" t="str">
        <f>IF(SUM('2025_1_Winter:2027_2_Spring'!AO95)&gt;0,AVERAGE('2025_1_Winter:2027_2_Spring'!AO95),"**")</f>
        <v>**</v>
      </c>
      <c r="AP95" s="37" t="str">
        <f>IF(SUM('2025_1_Winter:2027_2_Spring'!AP95)&gt;0,AVERAGE('2025_1_Winter:2027_2_Spring'!AP95),"**")</f>
        <v>**</v>
      </c>
      <c r="AQ95" s="37" t="str">
        <f>IF(SUM('2025_1_Winter:2027_2_Spring'!AQ95)&gt;0,AVERAGE('2025_1_Winter:2027_2_Spring'!AQ95),"**")</f>
        <v>**</v>
      </c>
      <c r="AR95" s="37" t="str">
        <f>IF(SUM('2025_1_Winter:2027_2_Spring'!AR95)&gt;0,AVERAGE('2025_1_Winter:2027_2_Spring'!AR95),"**")</f>
        <v>**</v>
      </c>
      <c r="AS95" s="37" t="str">
        <f>IF(SUM('2025_1_Winter:2027_2_Spring'!AS95)&gt;0,AVERAGE('2025_1_Winter:2027_2_Spring'!AS95),"**")</f>
        <v>**</v>
      </c>
      <c r="AT95" s="37" t="str">
        <f>IF(SUM('2025_1_Winter:2027_2_Spring'!AT95)&gt;0,AVERAGE('2025_1_Winter:2027_2_Spring'!AT95),"**")</f>
        <v>**</v>
      </c>
      <c r="AU95" s="37" t="str">
        <f>IF(SUM('2025_1_Winter:2027_2_Spring'!AU95)&gt;0,AVERAGE('2025_1_Winter:2027_2_Spring'!AU95),"**")</f>
        <v>**</v>
      </c>
      <c r="AV95" s="10" t="str">
        <f>IF(SUM('2025_1_Winter:2027_2_Spring'!AV95)&gt;0,AVERAGE('2025_1_Winter:2027_2_Spring'!AV95),"**")</f>
        <v>**</v>
      </c>
      <c r="AW95" s="10" t="str">
        <f>IF(SUM('2025_1_Winter:2027_2_Spring'!AW95)&gt;0,AVERAGE('2025_1_Winter:2027_2_Spring'!AW95),"**")</f>
        <v>**</v>
      </c>
      <c r="AX95" s="10" t="str">
        <f>IF(SUM('2025_1_Winter:2027_2_Spring'!AX95)&gt;0,AVERAGE('2025_1_Winter:2027_2_Spring'!AX95),"**")</f>
        <v>**</v>
      </c>
      <c r="AY95" s="37">
        <f>IF(SUM('2025_1_Winter:2027_2_Spring'!AY95)&gt;0,AVERAGE('2025_1_Winter:2027_2_Spring'!AY95),"**")</f>
        <v>82.8</v>
      </c>
      <c r="AZ95" s="87">
        <f>IF(SUM('2025_1_Winter:2027_2_Spring'!AZ95)&gt;0,AVERAGE('2025_1_Winter:2027_2_Spring'!AZ95),"**")</f>
        <v>435</v>
      </c>
      <c r="BA95" s="10">
        <f>IF(SUM('2025_1_Winter:2027_2_Spring'!BA95)&gt;0,AVERAGE('2025_1_Winter:2027_2_Spring'!BA95),"**")</f>
        <v>11.9</v>
      </c>
      <c r="BB95" s="27" t="str">
        <f>IF(SUM('2025_1_Winter:2027_2_Spring'!BB95)&gt;0,AVERAGE('2025_1_Winter:2027_2_Spring'!BB95),"**")</f>
        <v>**</v>
      </c>
      <c r="BC95" s="3" t="str">
        <f>IF(SUM('2025_1_Winter:2027_2_Spring'!BC95)&gt;0,AVERAGE('2025_1_Winter:2027_2_Spring'!BC95),"**")</f>
        <v>**</v>
      </c>
      <c r="BD95" s="3" t="str">
        <f>IF(SUM('2025_1_Winter:2027_2_Spring'!BD95)&gt;0,AVERAGE('2025_1_Winter:2027_2_Spring'!BD95),"**")</f>
        <v>**</v>
      </c>
      <c r="BE95" s="3" t="str">
        <f>IF(SUM('2025_1_Winter:2027_2_Spring'!BE95)&gt;0,AVERAGE('2025_1_Winter:2027_2_Spring'!BE95),"**")</f>
        <v>**</v>
      </c>
      <c r="BF95" s="3" t="str">
        <f>IF(SUM('2025_1_Winter:2027_2_Spring'!BF95)&gt;0,AVERAGE('2025_1_Winter:2027_2_Spring'!BF95),"**")</f>
        <v>**</v>
      </c>
      <c r="BG95" s="3" t="str">
        <f>IF(SUM('2025_1_Winter:2027_2_Spring'!BG95)&gt;0,AVERAGE('2025_1_Winter:2027_2_Spring'!BG95),"**")</f>
        <v>**</v>
      </c>
      <c r="BH95" s="3" t="str">
        <f>IF(SUM('2025_1_Winter:2027_2_Spring'!BH95)&gt;0,AVERAGE('2025_1_Winter:2027_2_Spring'!BH95),"**")</f>
        <v>**</v>
      </c>
      <c r="BI95" s="3" t="str">
        <f>IF(SUM('2025_1_Winter:2027_2_Spring'!BI95)&gt;0,AVERAGE('2025_1_Winter:2027_2_Spring'!BI95),"**")</f>
        <v>**</v>
      </c>
      <c r="BJ95" s="3" t="str">
        <f>IF(SUM('2025_1_Winter:2027_2_Spring'!BJ95)&gt;0,AVERAGE('2025_1_Winter:2027_2_Spring'!BJ95),"**")</f>
        <v>**</v>
      </c>
      <c r="BK95" s="3" t="str">
        <f>IF(SUM('2025_1_Winter:2027_2_Spring'!BK95)&gt;0,AVERAGE('2025_1_Winter:2027_2_Spring'!BK95),"**")</f>
        <v>**</v>
      </c>
      <c r="BL95" s="4" t="str">
        <f>IF(SUM('2025_1_Winter:2027_2_Spring'!BL95)&gt;0,AVERAGE('2025_1_Winter:2027_2_Spring'!BL95),"**")</f>
        <v>**</v>
      </c>
      <c r="BM95" s="4" t="str">
        <f>IF(SUM('2025_1_Winter:2027_2_Spring'!BM95)&gt;0,AVERAGE('2025_1_Winter:2027_2_Spring'!BM95),"**")</f>
        <v>**</v>
      </c>
      <c r="BN95" s="4" t="str">
        <f>IF(SUM('2025_1_Winter:2027_2_Spring'!BN95)&gt;0,AVERAGE('2025_1_Winter:2027_2_Spring'!BN95),"**")</f>
        <v>**</v>
      </c>
      <c r="BO95" s="4" t="str">
        <f>IF(SUM('2025_1_Winter:2027_2_Spring'!BO95)&gt;0,AVERAGE('2025_1_Winter:2027_2_Spring'!BO95),"**")</f>
        <v>**</v>
      </c>
      <c r="BP95" s="4" t="str">
        <f>IF(SUM('2025_1_Winter:2027_2_Spring'!BP95)&gt;0,AVERAGE('2025_1_Winter:2027_2_Spring'!BP95),"**")</f>
        <v>**</v>
      </c>
      <c r="BQ95" s="4" t="str">
        <f>IF(SUM('2025_1_Winter:2027_2_Spring'!BQ95)&gt;0,AVERAGE('2025_1_Winter:2027_2_Spring'!BQ95),"**")</f>
        <v>**</v>
      </c>
      <c r="BR95" s="4" t="str">
        <f>IF(SUM('2025_1_Winter:2027_2_Spring'!BR95)&gt;0,AVERAGE('2025_1_Winter:2027_2_Spring'!BR95),"**")</f>
        <v>**</v>
      </c>
      <c r="BS95" s="4" t="str">
        <f>IF(SUM('2025_1_Winter:2027_2_Spring'!BS95)&gt;0,AVERAGE('2025_1_Winter:2027_2_Spring'!BS95),"**")</f>
        <v>**</v>
      </c>
      <c r="BT95" s="4" t="str">
        <f>IF(SUM('2025_1_Winter:2027_2_Spring'!BT95)&gt;0,AVERAGE('2025_1_Winter:2027_2_Spring'!BT95),"**")</f>
        <v>**</v>
      </c>
      <c r="BU95" s="4" t="str">
        <f>IF(SUM('2025_1_Winter:2027_2_Spring'!BU95)&gt;0,AVERAGE('2025_1_Winter:2027_2_Spring'!BU95),"**")</f>
        <v>**</v>
      </c>
      <c r="BV95" s="56" t="str">
        <f>IF(SUM('2025_1_Winter:2027_2_Spring'!BV95)&gt;0,AVERAGE('2025_1_Winter:2027_2_Spring'!BV95),"**")</f>
        <v>**</v>
      </c>
      <c r="BW95" s="57" t="str">
        <f>IF(SUM('2025_1_Winter:2027_2_Spring'!BW95)&gt;0,AVERAGE('2025_1_Winter:2027_2_Spring'!BW95),"**")</f>
        <v>**</v>
      </c>
      <c r="BX95" s="57" t="str">
        <f>IF(SUM('2025_1_Winter:2027_2_Spring'!BX95)&gt;0,AVERAGE('2025_1_Winter:2027_2_Spring'!BX95),"**")</f>
        <v>**</v>
      </c>
      <c r="BY95" s="57" t="str">
        <f>IF(SUM('2025_1_Winter:2027_2_Spring'!BY95)&gt;0,AVERAGE('2025_1_Winter:2027_2_Spring'!BY95),"**")</f>
        <v>**</v>
      </c>
      <c r="BZ95" s="57" t="str">
        <f>IF(SUM('2025_1_Winter:2027_2_Spring'!BZ95)&gt;0,AVERAGE('2025_1_Winter:2027_2_Spring'!BZ95),"**")</f>
        <v>**</v>
      </c>
      <c r="CA95" s="57" t="str">
        <f>IF(SUM('2025_1_Winter:2027_2_Spring'!CA95)&gt;0,AVERAGE('2025_1_Winter:2027_2_Spring'!CA95),"**")</f>
        <v>**</v>
      </c>
      <c r="CB95" s="57" t="str">
        <f>IF(SUM('2025_1_Winter:2027_2_Spring'!CB95)&gt;0,AVERAGE('2025_1_Winter:2027_2_Spring'!CB95),"**")</f>
        <v>**</v>
      </c>
      <c r="CC95" s="4" t="str">
        <f>IF(SUM('2025_1_Winter:2027_2_Spring'!CC95)&gt;0,AVERAGE('2025_1_Winter:2027_2_Spring'!CC95),"**")</f>
        <v>**</v>
      </c>
      <c r="CD95" s="4" t="str">
        <f>IF(SUM('2025_1_Winter:2027_2_Spring'!CD95)&gt;0,AVERAGE('2025_1_Winter:2027_2_Spring'!CD95),"**")</f>
        <v>**</v>
      </c>
      <c r="CE95" s="4" t="str">
        <f>IF(SUM('2025_1_Winter:2027_2_Spring'!CE95)&gt;0,AVERAGE('2025_1_Winter:2027_2_Spring'!CE95),"**")</f>
        <v>**</v>
      </c>
      <c r="CF95" s="4" t="str">
        <f>IF(SUM('2025_1_Winter:2027_2_Spring'!CF95)&gt;0,AVERAGE('2025_1_Winter:2027_2_Spring'!CF95),"**")</f>
        <v>**</v>
      </c>
      <c r="CG95" s="4" t="str">
        <f>IF(SUM('2025_1_Winter:2027_2_Spring'!CG95)&gt;0,AVERAGE('2025_1_Winter:2027_2_Spring'!CG95),"**")</f>
        <v>**</v>
      </c>
      <c r="CH95" s="4" t="str">
        <f>IF(SUM('2025_1_Winter:2027_2_Spring'!CH95)&gt;0,AVERAGE('2025_1_Winter:2027_2_Spring'!CH95),"**")</f>
        <v>**</v>
      </c>
      <c r="CI95" s="4" t="str">
        <f>IF(SUM('2025_1_Winter:2027_2_Spring'!CI95)&gt;0,AVERAGE('2025_1_Winter:2027_2_Spring'!CI95),"**")</f>
        <v>**</v>
      </c>
      <c r="CJ95" s="4" t="str">
        <f>IF(SUM('2025_1_Winter:2027_2_Spring'!CJ95)&gt;0,AVERAGE('2025_1_Winter:2027_2_Spring'!CJ95),"**")</f>
        <v>**</v>
      </c>
      <c r="CK95" s="4" t="str">
        <f>IF(SUM('2025_1_Winter:2027_2_Spring'!CK95)&gt;0,AVERAGE('2025_1_Winter:2027_2_Spring'!CK95),"**")</f>
        <v>**</v>
      </c>
      <c r="CL95" s="4" t="str">
        <f>IF(SUM('2025_1_Winter:2027_2_Spring'!CL95)&gt;0,AVERAGE('2025_1_Winter:2027_2_Spring'!CL95),"**")</f>
        <v>**</v>
      </c>
      <c r="CM95" s="4" t="str">
        <f>IF(SUM('2025_1_Winter:2027_2_Spring'!CM95)&gt;0,AVERAGE('2025_1_Winter:2027_2_Spring'!CM95),"**")</f>
        <v>**</v>
      </c>
      <c r="CN95" s="4" t="str">
        <f>IF(SUM('2025_1_Winter:2027_2_Spring'!CN95)&gt;0,AVERAGE('2025_1_Winter:2027_2_Spring'!CN95),"**")</f>
        <v>**</v>
      </c>
      <c r="CO95" s="4" t="str">
        <f>IF(SUM('2025_1_Winter:2027_2_Spring'!CO95)&gt;0,AVERAGE('2025_1_Winter:2027_2_Spring'!CO95),"**")</f>
        <v>**</v>
      </c>
      <c r="CP95" s="4" t="str">
        <f>IF(SUM('2025_1_Winter:2027_2_Spring'!CP95)&gt;0,AVERAGE('2025_1_Winter:2027_2_Spring'!CP95),"**")</f>
        <v>**</v>
      </c>
      <c r="CQ95" s="4" t="str">
        <f>IF(SUM('2025_1_Winter:2027_2_Spring'!CQ95)&gt;0,AVERAGE('2025_1_Winter:2027_2_Spring'!CQ95),"**")</f>
        <v>**</v>
      </c>
      <c r="CR95" s="46">
        <f>IF(SUM('2025_1_Winter:2027_2_Spring'!CR95)&gt;0,AVERAGE('2025_1_Winter:2027_2_Spring'!CR95),"**")</f>
        <v>72</v>
      </c>
      <c r="CS95" s="4" t="str">
        <f>IF(SUM('2025_1_Winter:2027_2_Spring'!CS95)&gt;0,AVERAGE('2025_1_Winter:2027_2_Spring'!CS95),"**")</f>
        <v>**</v>
      </c>
      <c r="CT95" s="2" t="str">
        <f>IF(SUM('2025_1_Winter:2027_2_Spring'!CT95)&gt;0,AVERAGE('2025_1_Winter:2027_2_Spring'!CT95),"**")</f>
        <v>**</v>
      </c>
      <c r="CU95" s="3"/>
      <c r="CV95" s="3" t="str">
        <f t="shared" si="1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60">
        <f>COUNT('2025_1_Winter:2027_2_Spring'!F96)</f>
        <v>1</v>
      </c>
      <c r="G96" s="17" t="s">
        <v>480</v>
      </c>
      <c r="H96" s="84" t="e">
        <f>IF(SUM(#REF!)&gt;0,AVERAGE(#REF!),"**")</f>
        <v>#REF!</v>
      </c>
      <c r="I96" s="43" t="e">
        <f>IF(SUM(#REF!)&gt;0,AVERAGE(#REF!),"**")</f>
        <v>#REF!</v>
      </c>
      <c r="J96" s="91" t="e">
        <f>IF(SUM(#REF!)&gt;0,AVERAGE(#REF!),"**")</f>
        <v>#REF!</v>
      </c>
      <c r="K96" s="10" t="e">
        <f>IF(SUM(#REF!)&gt;0,AVERAGE(#REF!),"**")</f>
        <v>#REF!</v>
      </c>
      <c r="L96" s="10" t="e">
        <f>IF(SUM(#REF!)&gt;0,AVERAGE(#REF!),"**")</f>
        <v>#REF!</v>
      </c>
      <c r="M96" s="43" t="e">
        <f>IF(SUM(#REF!)&gt;0,AVERAGE(#REF!),"**")</f>
        <v>#REF!</v>
      </c>
      <c r="N96" s="43" t="e">
        <f>IF(SUM(#REF!)&gt;0,AVERAGE(#REF!),"**")</f>
        <v>#REF!</v>
      </c>
      <c r="O96" s="10">
        <f>IF(SUM('2025_1_Winter:2027_2_Spring'!O96)&gt;0,AVERAGE('2025_1_Winter:2027_2_Spring'!O96),"**")</f>
        <v>22.7</v>
      </c>
      <c r="P96" s="80" t="str">
        <f>IF(SUM('2025_1_Winter:2027_2_Spring'!P96)&gt;0,AVERAGE('2025_1_Winter:2027_2_Spring'!P96),"**")</f>
        <v>**</v>
      </c>
      <c r="Q96" s="80" t="str">
        <f>IF(SUM('2025_1_Winter:2027_2_Spring'!Q96)&gt;0,AVERAGE('2025_1_Winter:2027_2_Spring'!Q96),"**")</f>
        <v>**</v>
      </c>
      <c r="R96" s="50">
        <f>IF(SUM('2025_1_Winter:2027_2_Spring'!R96)&gt;0,AVERAGE('2025_1_Winter:2027_2_Spring'!R96),"**")</f>
        <v>2.0840000000000001</v>
      </c>
      <c r="S96" s="4" t="str">
        <f>IF(SUM('2025_1_Winter:2027_2_Spring'!S96)&gt;0,AVERAGE('2025_1_Winter:2027_2_Spring'!S96),"**")</f>
        <v>**</v>
      </c>
      <c r="T96" s="46">
        <f>IF(SUM('2025_1_Winter:2027_2_Spring'!T96)&gt;0,AVERAGE('2025_1_Winter:2027_2_Spring'!T96),"**")</f>
        <v>36</v>
      </c>
      <c r="U96" s="46">
        <f>IF(SUM('2025_1_Winter:2027_2_Spring'!U96)&gt;0,AVERAGE('2025_1_Winter:2027_2_Spring'!U96),"**")</f>
        <v>20.5</v>
      </c>
      <c r="V96" s="46" t="str">
        <f>IF(SUM('2025_1_Winter:2027_2_Spring'!V96)&gt;0,AVERAGE('2025_1_Winter:2027_2_Spring'!V96),"**")</f>
        <v>**</v>
      </c>
      <c r="W96" s="46" t="str">
        <f>IF(SUM('2025_1_Winter:2027_2_Spring'!W96)&gt;0,AVERAGE('2025_1_Winter:2027_2_Spring'!W96),"**")</f>
        <v>**</v>
      </c>
      <c r="X96" s="46">
        <f>IF(SUM('2025_1_Winter:2027_2_Spring'!X96)&gt;0,AVERAGE('2025_1_Winter:2027_2_Spring'!X96),"**")</f>
        <v>16.8</v>
      </c>
      <c r="Y96" s="37">
        <f>IF(SUM('2025_1_Winter:2027_2_Spring'!Y96)&gt;0,AVERAGE('2025_1_Winter:2027_2_Spring'!Y96),"**")</f>
        <v>0.99</v>
      </c>
      <c r="Z96" s="46" t="str">
        <f>IF(SUM('2025_1_Winter:2027_2_Spring'!Z96)&gt;0,AVERAGE('2025_1_Winter:2027_2_Spring'!Z96),"**")</f>
        <v>**</v>
      </c>
      <c r="AA96" s="46">
        <f>IF(SUM('2025_1_Winter:2027_2_Spring'!AA96)&gt;0,AVERAGE('2025_1_Winter:2027_2_Spring'!AA96),"**")</f>
        <v>21.8</v>
      </c>
      <c r="AB96" s="46">
        <f>IF(SUM('2025_1_Winter:2027_2_Spring'!AB96)&gt;0,AVERAGE('2025_1_Winter:2027_2_Spring'!AB96),"**")</f>
        <v>55.1</v>
      </c>
      <c r="AC96" s="46" t="str">
        <f>IF(SUM('2025_1_Winter:2027_2_Spring'!AC96)&gt;0,AVERAGE('2025_1_Winter:2027_2_Spring'!AC96),"**")</f>
        <v>**</v>
      </c>
      <c r="AD96" s="46">
        <f>IF(SUM('2025_1_Winter:2027_2_Spring'!AD96)&gt;0,AVERAGE('2025_1_Winter:2027_2_Spring'!AD96),"**")</f>
        <v>192</v>
      </c>
      <c r="AE96" s="10" t="str">
        <f>IF(SUM('2025_1_Winter:2027_2_Spring'!AE96)&gt;0,AVERAGE('2025_1_Winter:2027_2_Spring'!AE96),"**")</f>
        <v>**</v>
      </c>
      <c r="AF96" s="37" t="str">
        <f>IF(SUM('2025_1_Winter:2027_2_Spring'!AF96)&gt;0,AVERAGE('2025_1_Winter:2027_2_Spring'!AF96),"**")</f>
        <v>**</v>
      </c>
      <c r="AG96" s="10" t="str">
        <f>IF(SUM('2025_1_Winter:2027_2_Spring'!AG96)&gt;0,AVERAGE('2025_1_Winter:2027_2_Spring'!AG96),"**")</f>
        <v>**</v>
      </c>
      <c r="AH96" s="10" t="str">
        <f>IF(SUM('2025_1_Winter:2027_2_Spring'!AH96)&gt;0,AVERAGE('2025_1_Winter:2027_2_Spring'!AH96),"**")</f>
        <v>**</v>
      </c>
      <c r="AI96" s="10" t="str">
        <f>IF(SUM('2025_1_Winter:2027_2_Spring'!AI96)&gt;0,AVERAGE('2025_1_Winter:2027_2_Spring'!AI96),"**")</f>
        <v>**</v>
      </c>
      <c r="AJ96" s="70" t="str">
        <f>IF(SUM('2025_1_Winter:2027_2_Spring'!AJ96)&gt;0,AVERAGE('2025_1_Winter:2027_2_Spring'!AJ96),"**")</f>
        <v>**</v>
      </c>
      <c r="AK96" s="71" t="str">
        <f>IF(SUM('2025_1_Winter:2027_2_Spring'!AK96)&gt;0,AVERAGE('2025_1_Winter:2027_2_Spring'!AK96),"**")</f>
        <v>**</v>
      </c>
      <c r="AL96" s="37" t="str">
        <f>IF(SUM('2025_1_Winter:2027_2_Spring'!AL96)&gt;0,AVERAGE('2025_1_Winter:2027_2_Spring'!AL96),"**")</f>
        <v>**</v>
      </c>
      <c r="AM96" s="37" t="str">
        <f>IF(SUM('2025_1_Winter:2027_2_Spring'!AM96)&gt;0,AVERAGE('2025_1_Winter:2027_2_Spring'!AM96),"**")</f>
        <v>**</v>
      </c>
      <c r="AN96" s="37">
        <f>IF(SUM('2025_1_Winter:2027_2_Spring'!AN96)&gt;0,AVERAGE('2025_1_Winter:2027_2_Spring'!AN96),"**")</f>
        <v>2.39</v>
      </c>
      <c r="AO96" s="37" t="str">
        <f>IF(SUM('2025_1_Winter:2027_2_Spring'!AO96)&gt;0,AVERAGE('2025_1_Winter:2027_2_Spring'!AO96),"**")</f>
        <v>**</v>
      </c>
      <c r="AP96" s="37" t="str">
        <f>IF(SUM('2025_1_Winter:2027_2_Spring'!AP96)&gt;0,AVERAGE('2025_1_Winter:2027_2_Spring'!AP96),"**")</f>
        <v>**</v>
      </c>
      <c r="AQ96" s="37">
        <f>IF(SUM('2025_1_Winter:2027_2_Spring'!AQ96)&gt;0,AVERAGE('2025_1_Winter:2027_2_Spring'!AQ96),"**")</f>
        <v>1.1100000000000001</v>
      </c>
      <c r="AR96" s="37" t="str">
        <f>IF(SUM('2025_1_Winter:2027_2_Spring'!AR96)&gt;0,AVERAGE('2025_1_Winter:2027_2_Spring'!AR96),"**")</f>
        <v>**</v>
      </c>
      <c r="AS96" s="37">
        <f>IF(SUM('2025_1_Winter:2027_2_Spring'!AS96)&gt;0,AVERAGE('2025_1_Winter:2027_2_Spring'!AS96),"**")</f>
        <v>6.33</v>
      </c>
      <c r="AT96" s="37">
        <f>IF(SUM('2025_1_Winter:2027_2_Spring'!AT96)&gt;0,AVERAGE('2025_1_Winter:2027_2_Spring'!AT96),"**")</f>
        <v>15</v>
      </c>
      <c r="AU96" s="37">
        <f>IF(SUM('2025_1_Winter:2027_2_Spring'!AU96)&gt;0,AVERAGE('2025_1_Winter:2027_2_Spring'!AU96),"**")</f>
        <v>29.6</v>
      </c>
      <c r="AV96" s="10" t="str">
        <f>IF(SUM('2025_1_Winter:2027_2_Spring'!AV96)&gt;0,AVERAGE('2025_1_Winter:2027_2_Spring'!AV96),"**")</f>
        <v>**</v>
      </c>
      <c r="AW96" s="10" t="str">
        <f>IF(SUM('2025_1_Winter:2027_2_Spring'!AW96)&gt;0,AVERAGE('2025_1_Winter:2027_2_Spring'!AW96),"**")</f>
        <v>**</v>
      </c>
      <c r="AX96" s="10" t="str">
        <f>IF(SUM('2025_1_Winter:2027_2_Spring'!AX96)&gt;0,AVERAGE('2025_1_Winter:2027_2_Spring'!AX96),"**")</f>
        <v>**</v>
      </c>
      <c r="AY96" s="37">
        <f>IF(SUM('2025_1_Winter:2027_2_Spring'!AY96)&gt;0,AVERAGE('2025_1_Winter:2027_2_Spring'!AY96),"**")</f>
        <v>9.4</v>
      </c>
      <c r="AZ96" s="87">
        <f>IF(SUM('2025_1_Winter:2027_2_Spring'!AZ96)&gt;0,AVERAGE('2025_1_Winter:2027_2_Spring'!AZ96),"**")</f>
        <v>230</v>
      </c>
      <c r="BA96" s="10" t="str">
        <f>IF(SUM('2025_1_Winter:2027_2_Spring'!BA96)&gt;0,AVERAGE('2025_1_Winter:2027_2_Spring'!BA96),"**")</f>
        <v>**</v>
      </c>
      <c r="BB96" s="27" t="str">
        <f>IF(SUM('2025_1_Winter:2027_2_Spring'!BB96)&gt;0,AVERAGE('2025_1_Winter:2027_2_Spring'!BB96),"**")</f>
        <v>**</v>
      </c>
      <c r="BC96" s="3" t="str">
        <f>IF(SUM('2025_1_Winter:2027_2_Spring'!BC96)&gt;0,AVERAGE('2025_1_Winter:2027_2_Spring'!BC96),"**")</f>
        <v>**</v>
      </c>
      <c r="BD96" s="3" t="str">
        <f>IF(SUM('2025_1_Winter:2027_2_Spring'!BD96)&gt;0,AVERAGE('2025_1_Winter:2027_2_Spring'!BD96),"**")</f>
        <v>**</v>
      </c>
      <c r="BE96" s="3" t="str">
        <f>IF(SUM('2025_1_Winter:2027_2_Spring'!BE96)&gt;0,AVERAGE('2025_1_Winter:2027_2_Spring'!BE96),"**")</f>
        <v>**</v>
      </c>
      <c r="BF96" s="3" t="str">
        <f>IF(SUM('2025_1_Winter:2027_2_Spring'!BF96)&gt;0,AVERAGE('2025_1_Winter:2027_2_Spring'!BF96),"**")</f>
        <v>**</v>
      </c>
      <c r="BG96" s="3" t="str">
        <f>IF(SUM('2025_1_Winter:2027_2_Spring'!BG96)&gt;0,AVERAGE('2025_1_Winter:2027_2_Spring'!BG96),"**")</f>
        <v>**</v>
      </c>
      <c r="BH96" s="3" t="str">
        <f>IF(SUM('2025_1_Winter:2027_2_Spring'!BH96)&gt;0,AVERAGE('2025_1_Winter:2027_2_Spring'!BH96),"**")</f>
        <v>**</v>
      </c>
      <c r="BI96" s="3" t="str">
        <f>IF(SUM('2025_1_Winter:2027_2_Spring'!BI96)&gt;0,AVERAGE('2025_1_Winter:2027_2_Spring'!BI96),"**")</f>
        <v>**</v>
      </c>
      <c r="BJ96" s="3" t="str">
        <f>IF(SUM('2025_1_Winter:2027_2_Spring'!BJ96)&gt;0,AVERAGE('2025_1_Winter:2027_2_Spring'!BJ96),"**")</f>
        <v>**</v>
      </c>
      <c r="BK96" s="3" t="str">
        <f>IF(SUM('2025_1_Winter:2027_2_Spring'!BK96)&gt;0,AVERAGE('2025_1_Winter:2027_2_Spring'!BK96),"**")</f>
        <v>**</v>
      </c>
      <c r="BL96" s="4" t="str">
        <f>IF(SUM('2025_1_Winter:2027_2_Spring'!BL96)&gt;0,AVERAGE('2025_1_Winter:2027_2_Spring'!BL96),"**")</f>
        <v>**</v>
      </c>
      <c r="BM96" s="4" t="str">
        <f>IF(SUM('2025_1_Winter:2027_2_Spring'!BM96)&gt;0,AVERAGE('2025_1_Winter:2027_2_Spring'!BM96),"**")</f>
        <v>**</v>
      </c>
      <c r="BN96" s="4" t="str">
        <f>IF(SUM('2025_1_Winter:2027_2_Spring'!BN96)&gt;0,AVERAGE('2025_1_Winter:2027_2_Spring'!BN96),"**")</f>
        <v>**</v>
      </c>
      <c r="BO96" s="4" t="str">
        <f>IF(SUM('2025_1_Winter:2027_2_Spring'!BO96)&gt;0,AVERAGE('2025_1_Winter:2027_2_Spring'!BO96),"**")</f>
        <v>**</v>
      </c>
      <c r="BP96" s="4" t="str">
        <f>IF(SUM('2025_1_Winter:2027_2_Spring'!BP96)&gt;0,AVERAGE('2025_1_Winter:2027_2_Spring'!BP96),"**")</f>
        <v>**</v>
      </c>
      <c r="BQ96" s="4" t="str">
        <f>IF(SUM('2025_1_Winter:2027_2_Spring'!BQ96)&gt;0,AVERAGE('2025_1_Winter:2027_2_Spring'!BQ96),"**")</f>
        <v>**</v>
      </c>
      <c r="BR96" s="4" t="str">
        <f>IF(SUM('2025_1_Winter:2027_2_Spring'!BR96)&gt;0,AVERAGE('2025_1_Winter:2027_2_Spring'!BR96),"**")</f>
        <v>**</v>
      </c>
      <c r="BS96" s="4" t="str">
        <f>IF(SUM('2025_1_Winter:2027_2_Spring'!BS96)&gt;0,AVERAGE('2025_1_Winter:2027_2_Spring'!BS96),"**")</f>
        <v>**</v>
      </c>
      <c r="BT96" s="4" t="str">
        <f>IF(SUM('2025_1_Winter:2027_2_Spring'!BT96)&gt;0,AVERAGE('2025_1_Winter:2027_2_Spring'!BT96),"**")</f>
        <v>**</v>
      </c>
      <c r="BU96" s="4" t="str">
        <f>IF(SUM('2025_1_Winter:2027_2_Spring'!BU96)&gt;0,AVERAGE('2025_1_Winter:2027_2_Spring'!BU96),"**")</f>
        <v>**</v>
      </c>
      <c r="BV96" s="56" t="str">
        <f>IF(SUM('2025_1_Winter:2027_2_Spring'!BV96)&gt;0,AVERAGE('2025_1_Winter:2027_2_Spring'!BV96),"**")</f>
        <v>**</v>
      </c>
      <c r="BW96" s="57" t="str">
        <f>IF(SUM('2025_1_Winter:2027_2_Spring'!BW96)&gt;0,AVERAGE('2025_1_Winter:2027_2_Spring'!BW96),"**")</f>
        <v>**</v>
      </c>
      <c r="BX96" s="57" t="str">
        <f>IF(SUM('2025_1_Winter:2027_2_Spring'!BX96)&gt;0,AVERAGE('2025_1_Winter:2027_2_Spring'!BX96),"**")</f>
        <v>**</v>
      </c>
      <c r="BY96" s="57" t="str">
        <f>IF(SUM('2025_1_Winter:2027_2_Spring'!BY96)&gt;0,AVERAGE('2025_1_Winter:2027_2_Spring'!BY96),"**")</f>
        <v>**</v>
      </c>
      <c r="BZ96" s="57" t="str">
        <f>IF(SUM('2025_1_Winter:2027_2_Spring'!BZ96)&gt;0,AVERAGE('2025_1_Winter:2027_2_Spring'!BZ96),"**")</f>
        <v>**</v>
      </c>
      <c r="CA96" s="57" t="str">
        <f>IF(SUM('2025_1_Winter:2027_2_Spring'!CA96)&gt;0,AVERAGE('2025_1_Winter:2027_2_Spring'!CA96),"**")</f>
        <v>**</v>
      </c>
      <c r="CB96" s="57" t="str">
        <f>IF(SUM('2025_1_Winter:2027_2_Spring'!CB96)&gt;0,AVERAGE('2025_1_Winter:2027_2_Spring'!CB96),"**")</f>
        <v>**</v>
      </c>
      <c r="CC96" s="4" t="str">
        <f>IF(SUM('2025_1_Winter:2027_2_Spring'!CC96)&gt;0,AVERAGE('2025_1_Winter:2027_2_Spring'!CC96),"**")</f>
        <v>**</v>
      </c>
      <c r="CD96" s="4" t="str">
        <f>IF(SUM('2025_1_Winter:2027_2_Spring'!CD96)&gt;0,AVERAGE('2025_1_Winter:2027_2_Spring'!CD96),"**")</f>
        <v>**</v>
      </c>
      <c r="CE96" s="4" t="str">
        <f>IF(SUM('2025_1_Winter:2027_2_Spring'!CE96)&gt;0,AVERAGE('2025_1_Winter:2027_2_Spring'!CE96),"**")</f>
        <v>**</v>
      </c>
      <c r="CF96" s="4" t="str">
        <f>IF(SUM('2025_1_Winter:2027_2_Spring'!CF96)&gt;0,AVERAGE('2025_1_Winter:2027_2_Spring'!CF96),"**")</f>
        <v>**</v>
      </c>
      <c r="CG96" s="4" t="str">
        <f>IF(SUM('2025_1_Winter:2027_2_Spring'!CG96)&gt;0,AVERAGE('2025_1_Winter:2027_2_Spring'!CG96),"**")</f>
        <v>**</v>
      </c>
      <c r="CH96" s="4" t="str">
        <f>IF(SUM('2025_1_Winter:2027_2_Spring'!CH96)&gt;0,AVERAGE('2025_1_Winter:2027_2_Spring'!CH96),"**")</f>
        <v>**</v>
      </c>
      <c r="CI96" s="4" t="str">
        <f>IF(SUM('2025_1_Winter:2027_2_Spring'!CI96)&gt;0,AVERAGE('2025_1_Winter:2027_2_Spring'!CI96),"**")</f>
        <v>**</v>
      </c>
      <c r="CJ96" s="4" t="str">
        <f>IF(SUM('2025_1_Winter:2027_2_Spring'!CJ96)&gt;0,AVERAGE('2025_1_Winter:2027_2_Spring'!CJ96),"**")</f>
        <v>**</v>
      </c>
      <c r="CK96" s="4" t="str">
        <f>IF(SUM('2025_1_Winter:2027_2_Spring'!CK96)&gt;0,AVERAGE('2025_1_Winter:2027_2_Spring'!CK96),"**")</f>
        <v>**</v>
      </c>
      <c r="CL96" s="4" t="str">
        <f>IF(SUM('2025_1_Winter:2027_2_Spring'!CL96)&gt;0,AVERAGE('2025_1_Winter:2027_2_Spring'!CL96),"**")</f>
        <v>**</v>
      </c>
      <c r="CM96" s="4" t="str">
        <f>IF(SUM('2025_1_Winter:2027_2_Spring'!CM96)&gt;0,AVERAGE('2025_1_Winter:2027_2_Spring'!CM96),"**")</f>
        <v>**</v>
      </c>
      <c r="CN96" s="4" t="str">
        <f>IF(SUM('2025_1_Winter:2027_2_Spring'!CN96)&gt;0,AVERAGE('2025_1_Winter:2027_2_Spring'!CN96),"**")</f>
        <v>**</v>
      </c>
      <c r="CO96" s="4" t="str">
        <f>IF(SUM('2025_1_Winter:2027_2_Spring'!CO96)&gt;0,AVERAGE('2025_1_Winter:2027_2_Spring'!CO96),"**")</f>
        <v>**</v>
      </c>
      <c r="CP96" s="4" t="str">
        <f>IF(SUM('2025_1_Winter:2027_2_Spring'!CP96)&gt;0,AVERAGE('2025_1_Winter:2027_2_Spring'!CP96),"**")</f>
        <v>**</v>
      </c>
      <c r="CQ96" s="4" t="str">
        <f>IF(SUM('2025_1_Winter:2027_2_Spring'!CQ96)&gt;0,AVERAGE('2025_1_Winter:2027_2_Spring'!CQ96),"**")</f>
        <v>**</v>
      </c>
      <c r="CR96" s="46" t="str">
        <f>IF(SUM('2025_1_Winter:2027_2_Spring'!CR96)&gt;0,AVERAGE('2025_1_Winter:2027_2_Spring'!CR96),"**")</f>
        <v>**</v>
      </c>
      <c r="CS96" s="4" t="str">
        <f>IF(SUM('2025_1_Winter:2027_2_Spring'!CS96)&gt;0,AVERAGE('2025_1_Winter:2027_2_Spring'!CS96),"**")</f>
        <v>**</v>
      </c>
      <c r="CT96" s="2" t="str">
        <f>IF(SUM('2025_1_Winter:2027_2_Spring'!CT96)&gt;0,AVERAGE('2025_1_Winter:2027_2_Spring'!CT96),"**")</f>
        <v>**</v>
      </c>
      <c r="CU96" s="3"/>
      <c r="CV96" s="3" t="str">
        <f t="shared" si="1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60">
        <f>COUNT('2025_1_Winter:2027_2_Spring'!F97)</f>
        <v>1</v>
      </c>
      <c r="G97" s="17" t="s">
        <v>483</v>
      </c>
      <c r="H97" s="84" t="e">
        <f>IF(SUM(#REF!)&gt;0,AVERAGE(#REF!),"**")</f>
        <v>#REF!</v>
      </c>
      <c r="I97" s="43" t="e">
        <f>IF(SUM(#REF!)&gt;0,AVERAGE(#REF!),"**")</f>
        <v>#REF!</v>
      </c>
      <c r="J97" s="91" t="e">
        <f>IF(SUM(#REF!)&gt;0,AVERAGE(#REF!),"**")</f>
        <v>#REF!</v>
      </c>
      <c r="K97" s="10" t="e">
        <f>IF(SUM(#REF!)&gt;0,AVERAGE(#REF!),"**")</f>
        <v>#REF!</v>
      </c>
      <c r="L97" s="10" t="e">
        <f>IF(SUM(#REF!)&gt;0,AVERAGE(#REF!),"**")</f>
        <v>#REF!</v>
      </c>
      <c r="M97" s="43" t="e">
        <f>IF(SUM(#REF!)&gt;0,AVERAGE(#REF!),"**")</f>
        <v>#REF!</v>
      </c>
      <c r="N97" s="43" t="e">
        <f>IF(SUM(#REF!)&gt;0,AVERAGE(#REF!),"**")</f>
        <v>#REF!</v>
      </c>
      <c r="O97" s="10">
        <f>IF(SUM('2025_1_Winter:2027_2_Spring'!O97)&gt;0,AVERAGE('2025_1_Winter:2027_2_Spring'!O97),"**")</f>
        <v>44.9</v>
      </c>
      <c r="P97" s="80" t="str">
        <f>IF(SUM('2025_1_Winter:2027_2_Spring'!P97)&gt;0,AVERAGE('2025_1_Winter:2027_2_Spring'!P97),"**")</f>
        <v>**</v>
      </c>
      <c r="Q97" s="80" t="str">
        <f>IF(SUM('2025_1_Winter:2027_2_Spring'!Q97)&gt;0,AVERAGE('2025_1_Winter:2027_2_Spring'!Q97),"**")</f>
        <v>**</v>
      </c>
      <c r="R97" s="50">
        <f>IF(SUM('2025_1_Winter:2027_2_Spring'!R97)&gt;0,AVERAGE('2025_1_Winter:2027_2_Spring'!R97),"**")</f>
        <v>4.3869999999999996</v>
      </c>
      <c r="S97" s="4" t="str">
        <f>IF(SUM('2025_1_Winter:2027_2_Spring'!S97)&gt;0,AVERAGE('2025_1_Winter:2027_2_Spring'!S97),"**")</f>
        <v>**</v>
      </c>
      <c r="T97" s="46">
        <f>IF(SUM('2025_1_Winter:2027_2_Spring'!T97)&gt;0,AVERAGE('2025_1_Winter:2027_2_Spring'!T97),"**")</f>
        <v>123</v>
      </c>
      <c r="U97" s="46">
        <f>IF(SUM('2025_1_Winter:2027_2_Spring'!U97)&gt;0,AVERAGE('2025_1_Winter:2027_2_Spring'!U97),"**")</f>
        <v>121</v>
      </c>
      <c r="V97" s="46" t="str">
        <f>IF(SUM('2025_1_Winter:2027_2_Spring'!V97)&gt;0,AVERAGE('2025_1_Winter:2027_2_Spring'!V97),"**")</f>
        <v>**</v>
      </c>
      <c r="W97" s="46" t="str">
        <f>IF(SUM('2025_1_Winter:2027_2_Spring'!W97)&gt;0,AVERAGE('2025_1_Winter:2027_2_Spring'!W97),"**")</f>
        <v>**</v>
      </c>
      <c r="X97" s="46">
        <f>IF(SUM('2025_1_Winter:2027_2_Spring'!X97)&gt;0,AVERAGE('2025_1_Winter:2027_2_Spring'!X97),"**")</f>
        <v>61.5</v>
      </c>
      <c r="Y97" s="37">
        <f>IF(SUM('2025_1_Winter:2027_2_Spring'!Y97)&gt;0,AVERAGE('2025_1_Winter:2027_2_Spring'!Y97),"**")</f>
        <v>4.3</v>
      </c>
      <c r="Z97" s="46" t="str">
        <f>IF(SUM('2025_1_Winter:2027_2_Spring'!Z97)&gt;0,AVERAGE('2025_1_Winter:2027_2_Spring'!Z97),"**")</f>
        <v>**</v>
      </c>
      <c r="AA97" s="46">
        <f>IF(SUM('2025_1_Winter:2027_2_Spring'!AA97)&gt;0,AVERAGE('2025_1_Winter:2027_2_Spring'!AA97),"**")</f>
        <v>33.799999999999997</v>
      </c>
      <c r="AB97" s="46">
        <f>IF(SUM('2025_1_Winter:2027_2_Spring'!AB97)&gt;0,AVERAGE('2025_1_Winter:2027_2_Spring'!AB97),"**")</f>
        <v>124</v>
      </c>
      <c r="AC97" s="46" t="str">
        <f>IF(SUM('2025_1_Winter:2027_2_Spring'!AC97)&gt;0,AVERAGE('2025_1_Winter:2027_2_Spring'!AC97),"**")</f>
        <v>**</v>
      </c>
      <c r="AD97" s="46">
        <f>IF(SUM('2025_1_Winter:2027_2_Spring'!AD97)&gt;0,AVERAGE('2025_1_Winter:2027_2_Spring'!AD97),"**")</f>
        <v>262</v>
      </c>
      <c r="AE97" s="10" t="str">
        <f>IF(SUM('2025_1_Winter:2027_2_Spring'!AE97)&gt;0,AVERAGE('2025_1_Winter:2027_2_Spring'!AE97),"**")</f>
        <v>**</v>
      </c>
      <c r="AF97" s="37" t="str">
        <f>IF(SUM('2025_1_Winter:2027_2_Spring'!AF97)&gt;0,AVERAGE('2025_1_Winter:2027_2_Spring'!AF97),"**")</f>
        <v>**</v>
      </c>
      <c r="AG97" s="10" t="str">
        <f>IF(SUM('2025_1_Winter:2027_2_Spring'!AG97)&gt;0,AVERAGE('2025_1_Winter:2027_2_Spring'!AG97),"**")</f>
        <v>**</v>
      </c>
      <c r="AH97" s="10" t="str">
        <f>IF(SUM('2025_1_Winter:2027_2_Spring'!AH97)&gt;0,AVERAGE('2025_1_Winter:2027_2_Spring'!AH97),"**")</f>
        <v>**</v>
      </c>
      <c r="AI97" s="10" t="str">
        <f>IF(SUM('2025_1_Winter:2027_2_Spring'!AI97)&gt;0,AVERAGE('2025_1_Winter:2027_2_Spring'!AI97),"**")</f>
        <v>**</v>
      </c>
      <c r="AJ97" s="70">
        <f>IF(SUM('2025_1_Winter:2027_2_Spring'!AJ97)&gt;0,AVERAGE('2025_1_Winter:2027_2_Spring'!AJ97),"**")</f>
        <v>3.04</v>
      </c>
      <c r="AK97" s="71" t="str">
        <f>IF(SUM('2025_1_Winter:2027_2_Spring'!AK97)&gt;0,AVERAGE('2025_1_Winter:2027_2_Spring'!AK97),"**")</f>
        <v>**</v>
      </c>
      <c r="AL97" s="37" t="str">
        <f>IF(SUM('2025_1_Winter:2027_2_Spring'!AL97)&gt;0,AVERAGE('2025_1_Winter:2027_2_Spring'!AL97),"**")</f>
        <v>**</v>
      </c>
      <c r="AM97" s="37" t="str">
        <f>IF(SUM('2025_1_Winter:2027_2_Spring'!AM97)&gt;0,AVERAGE('2025_1_Winter:2027_2_Spring'!AM97),"**")</f>
        <v>**</v>
      </c>
      <c r="AN97" s="37">
        <f>IF(SUM('2025_1_Winter:2027_2_Spring'!AN97)&gt;0,AVERAGE('2025_1_Winter:2027_2_Spring'!AN97),"**")</f>
        <v>6.24</v>
      </c>
      <c r="AO97" s="37" t="str">
        <f>IF(SUM('2025_1_Winter:2027_2_Spring'!AO97)&gt;0,AVERAGE('2025_1_Winter:2027_2_Spring'!AO97),"**")</f>
        <v>**</v>
      </c>
      <c r="AP97" s="37" t="str">
        <f>IF(SUM('2025_1_Winter:2027_2_Spring'!AP97)&gt;0,AVERAGE('2025_1_Winter:2027_2_Spring'!AP97),"**")</f>
        <v>**</v>
      </c>
      <c r="AQ97" s="37" t="str">
        <f>IF(SUM('2025_1_Winter:2027_2_Spring'!AQ97)&gt;0,AVERAGE('2025_1_Winter:2027_2_Spring'!AQ97),"**")</f>
        <v>**</v>
      </c>
      <c r="AR97" s="37" t="str">
        <f>IF(SUM('2025_1_Winter:2027_2_Spring'!AR97)&gt;0,AVERAGE('2025_1_Winter:2027_2_Spring'!AR97),"**")</f>
        <v>**</v>
      </c>
      <c r="AS97" s="37" t="str">
        <f>IF(SUM('2025_1_Winter:2027_2_Spring'!AS97)&gt;0,AVERAGE('2025_1_Winter:2027_2_Spring'!AS97),"**")</f>
        <v>**</v>
      </c>
      <c r="AT97" s="37" t="str">
        <f>IF(SUM('2025_1_Winter:2027_2_Spring'!AT97)&gt;0,AVERAGE('2025_1_Winter:2027_2_Spring'!AT97),"**")</f>
        <v>**</v>
      </c>
      <c r="AU97" s="37" t="str">
        <f>IF(SUM('2025_1_Winter:2027_2_Spring'!AU97)&gt;0,AVERAGE('2025_1_Winter:2027_2_Spring'!AU97),"**")</f>
        <v>**</v>
      </c>
      <c r="AV97" s="10" t="str">
        <f>IF(SUM('2025_1_Winter:2027_2_Spring'!AV97)&gt;0,AVERAGE('2025_1_Winter:2027_2_Spring'!AV97),"**")</f>
        <v>**</v>
      </c>
      <c r="AW97" s="10" t="str">
        <f>IF(SUM('2025_1_Winter:2027_2_Spring'!AW97)&gt;0,AVERAGE('2025_1_Winter:2027_2_Spring'!AW97),"**")</f>
        <v>**</v>
      </c>
      <c r="AX97" s="10" t="str">
        <f>IF(SUM('2025_1_Winter:2027_2_Spring'!AX97)&gt;0,AVERAGE('2025_1_Winter:2027_2_Spring'!AX97),"**")</f>
        <v>**</v>
      </c>
      <c r="AY97" s="37">
        <f>IF(SUM('2025_1_Winter:2027_2_Spring'!AY97)&gt;0,AVERAGE('2025_1_Winter:2027_2_Spring'!AY97),"**")</f>
        <v>122</v>
      </c>
      <c r="AZ97" s="87">
        <f>IF(SUM('2025_1_Winter:2027_2_Spring'!AZ97)&gt;0,AVERAGE('2025_1_Winter:2027_2_Spring'!AZ97),"**")</f>
        <v>817</v>
      </c>
      <c r="BA97" s="10">
        <f>IF(SUM('2025_1_Winter:2027_2_Spring'!BA97)&gt;0,AVERAGE('2025_1_Winter:2027_2_Spring'!BA97),"**")</f>
        <v>34.700000000000003</v>
      </c>
      <c r="BB97" s="27" t="str">
        <f>IF(SUM('2025_1_Winter:2027_2_Spring'!BB97)&gt;0,AVERAGE('2025_1_Winter:2027_2_Spring'!BB97),"**")</f>
        <v>**</v>
      </c>
      <c r="BC97" s="3" t="str">
        <f>IF(SUM('2025_1_Winter:2027_2_Spring'!BC97)&gt;0,AVERAGE('2025_1_Winter:2027_2_Spring'!BC97),"**")</f>
        <v>**</v>
      </c>
      <c r="BD97" s="3" t="str">
        <f>IF(SUM('2025_1_Winter:2027_2_Spring'!BD97)&gt;0,AVERAGE('2025_1_Winter:2027_2_Spring'!BD97),"**")</f>
        <v>**</v>
      </c>
      <c r="BE97" s="3" t="str">
        <f>IF(SUM('2025_1_Winter:2027_2_Spring'!BE97)&gt;0,AVERAGE('2025_1_Winter:2027_2_Spring'!BE97),"**")</f>
        <v>**</v>
      </c>
      <c r="BF97" s="3" t="str">
        <f>IF(SUM('2025_1_Winter:2027_2_Spring'!BF97)&gt;0,AVERAGE('2025_1_Winter:2027_2_Spring'!BF97),"**")</f>
        <v>**</v>
      </c>
      <c r="BG97" s="3" t="str">
        <f>IF(SUM('2025_1_Winter:2027_2_Spring'!BG97)&gt;0,AVERAGE('2025_1_Winter:2027_2_Spring'!BG97),"**")</f>
        <v>**</v>
      </c>
      <c r="BH97" s="3" t="str">
        <f>IF(SUM('2025_1_Winter:2027_2_Spring'!BH97)&gt;0,AVERAGE('2025_1_Winter:2027_2_Spring'!BH97),"**")</f>
        <v>**</v>
      </c>
      <c r="BI97" s="3" t="str">
        <f>IF(SUM('2025_1_Winter:2027_2_Spring'!BI97)&gt;0,AVERAGE('2025_1_Winter:2027_2_Spring'!BI97),"**")</f>
        <v>**</v>
      </c>
      <c r="BJ97" s="3" t="str">
        <f>IF(SUM('2025_1_Winter:2027_2_Spring'!BJ97)&gt;0,AVERAGE('2025_1_Winter:2027_2_Spring'!BJ97),"**")</f>
        <v>**</v>
      </c>
      <c r="BK97" s="3" t="str">
        <f>IF(SUM('2025_1_Winter:2027_2_Spring'!BK97)&gt;0,AVERAGE('2025_1_Winter:2027_2_Spring'!BK97),"**")</f>
        <v>**</v>
      </c>
      <c r="BL97" s="4" t="str">
        <f>IF(SUM('2025_1_Winter:2027_2_Spring'!BL97)&gt;0,AVERAGE('2025_1_Winter:2027_2_Spring'!BL97),"**")</f>
        <v>**</v>
      </c>
      <c r="BM97" s="4" t="str">
        <f>IF(SUM('2025_1_Winter:2027_2_Spring'!BM97)&gt;0,AVERAGE('2025_1_Winter:2027_2_Spring'!BM97),"**")</f>
        <v>**</v>
      </c>
      <c r="BN97" s="4" t="str">
        <f>IF(SUM('2025_1_Winter:2027_2_Spring'!BN97)&gt;0,AVERAGE('2025_1_Winter:2027_2_Spring'!BN97),"**")</f>
        <v>**</v>
      </c>
      <c r="BO97" s="4" t="str">
        <f>IF(SUM('2025_1_Winter:2027_2_Spring'!BO97)&gt;0,AVERAGE('2025_1_Winter:2027_2_Spring'!BO97),"**")</f>
        <v>**</v>
      </c>
      <c r="BP97" s="4" t="str">
        <f>IF(SUM('2025_1_Winter:2027_2_Spring'!BP97)&gt;0,AVERAGE('2025_1_Winter:2027_2_Spring'!BP97),"**")</f>
        <v>**</v>
      </c>
      <c r="BQ97" s="4" t="str">
        <f>IF(SUM('2025_1_Winter:2027_2_Spring'!BQ97)&gt;0,AVERAGE('2025_1_Winter:2027_2_Spring'!BQ97),"**")</f>
        <v>**</v>
      </c>
      <c r="BR97" s="4" t="str">
        <f>IF(SUM('2025_1_Winter:2027_2_Spring'!BR97)&gt;0,AVERAGE('2025_1_Winter:2027_2_Spring'!BR97),"**")</f>
        <v>**</v>
      </c>
      <c r="BS97" s="4" t="str">
        <f>IF(SUM('2025_1_Winter:2027_2_Spring'!BS97)&gt;0,AVERAGE('2025_1_Winter:2027_2_Spring'!BS97),"**")</f>
        <v>**</v>
      </c>
      <c r="BT97" s="4" t="str">
        <f>IF(SUM('2025_1_Winter:2027_2_Spring'!BT97)&gt;0,AVERAGE('2025_1_Winter:2027_2_Spring'!BT97),"**")</f>
        <v>**</v>
      </c>
      <c r="BU97" s="4" t="str">
        <f>IF(SUM('2025_1_Winter:2027_2_Spring'!BU97)&gt;0,AVERAGE('2025_1_Winter:2027_2_Spring'!BU97),"**")</f>
        <v>**</v>
      </c>
      <c r="BV97" s="56" t="str">
        <f>IF(SUM('2025_1_Winter:2027_2_Spring'!BV97)&gt;0,AVERAGE('2025_1_Winter:2027_2_Spring'!BV97),"**")</f>
        <v>**</v>
      </c>
      <c r="BW97" s="57" t="str">
        <f>IF(SUM('2025_1_Winter:2027_2_Spring'!BW97)&gt;0,AVERAGE('2025_1_Winter:2027_2_Spring'!BW97),"**")</f>
        <v>**</v>
      </c>
      <c r="BX97" s="57" t="str">
        <f>IF(SUM('2025_1_Winter:2027_2_Spring'!BX97)&gt;0,AVERAGE('2025_1_Winter:2027_2_Spring'!BX97),"**")</f>
        <v>**</v>
      </c>
      <c r="BY97" s="57" t="str">
        <f>IF(SUM('2025_1_Winter:2027_2_Spring'!BY97)&gt;0,AVERAGE('2025_1_Winter:2027_2_Spring'!BY97),"**")</f>
        <v>**</v>
      </c>
      <c r="BZ97" s="57" t="str">
        <f>IF(SUM('2025_1_Winter:2027_2_Spring'!BZ97)&gt;0,AVERAGE('2025_1_Winter:2027_2_Spring'!BZ97),"**")</f>
        <v>**</v>
      </c>
      <c r="CA97" s="57" t="str">
        <f>IF(SUM('2025_1_Winter:2027_2_Spring'!CA97)&gt;0,AVERAGE('2025_1_Winter:2027_2_Spring'!CA97),"**")</f>
        <v>**</v>
      </c>
      <c r="CB97" s="57" t="str">
        <f>IF(SUM('2025_1_Winter:2027_2_Spring'!CB97)&gt;0,AVERAGE('2025_1_Winter:2027_2_Spring'!CB97),"**")</f>
        <v>**</v>
      </c>
      <c r="CC97" s="4" t="str">
        <f>IF(SUM('2025_1_Winter:2027_2_Spring'!CC97)&gt;0,AVERAGE('2025_1_Winter:2027_2_Spring'!CC97),"**")</f>
        <v>**</v>
      </c>
      <c r="CD97" s="4" t="str">
        <f>IF(SUM('2025_1_Winter:2027_2_Spring'!CD97)&gt;0,AVERAGE('2025_1_Winter:2027_2_Spring'!CD97),"**")</f>
        <v>**</v>
      </c>
      <c r="CE97" s="4" t="str">
        <f>IF(SUM('2025_1_Winter:2027_2_Spring'!CE97)&gt;0,AVERAGE('2025_1_Winter:2027_2_Spring'!CE97),"**")</f>
        <v>**</v>
      </c>
      <c r="CF97" s="4" t="str">
        <f>IF(SUM('2025_1_Winter:2027_2_Spring'!CF97)&gt;0,AVERAGE('2025_1_Winter:2027_2_Spring'!CF97),"**")</f>
        <v>**</v>
      </c>
      <c r="CG97" s="4" t="str">
        <f>IF(SUM('2025_1_Winter:2027_2_Spring'!CG97)&gt;0,AVERAGE('2025_1_Winter:2027_2_Spring'!CG97),"**")</f>
        <v>**</v>
      </c>
      <c r="CH97" s="4" t="str">
        <f>IF(SUM('2025_1_Winter:2027_2_Spring'!CH97)&gt;0,AVERAGE('2025_1_Winter:2027_2_Spring'!CH97),"**")</f>
        <v>**</v>
      </c>
      <c r="CI97" s="4" t="str">
        <f>IF(SUM('2025_1_Winter:2027_2_Spring'!CI97)&gt;0,AVERAGE('2025_1_Winter:2027_2_Spring'!CI97),"**")</f>
        <v>**</v>
      </c>
      <c r="CJ97" s="4" t="str">
        <f>IF(SUM('2025_1_Winter:2027_2_Spring'!CJ97)&gt;0,AVERAGE('2025_1_Winter:2027_2_Spring'!CJ97),"**")</f>
        <v>**</v>
      </c>
      <c r="CK97" s="4" t="str">
        <f>IF(SUM('2025_1_Winter:2027_2_Spring'!CK97)&gt;0,AVERAGE('2025_1_Winter:2027_2_Spring'!CK97),"**")</f>
        <v>**</v>
      </c>
      <c r="CL97" s="4" t="str">
        <f>IF(SUM('2025_1_Winter:2027_2_Spring'!CL97)&gt;0,AVERAGE('2025_1_Winter:2027_2_Spring'!CL97),"**")</f>
        <v>**</v>
      </c>
      <c r="CM97" s="4" t="str">
        <f>IF(SUM('2025_1_Winter:2027_2_Spring'!CM97)&gt;0,AVERAGE('2025_1_Winter:2027_2_Spring'!CM97),"**")</f>
        <v>**</v>
      </c>
      <c r="CN97" s="4" t="str">
        <f>IF(SUM('2025_1_Winter:2027_2_Spring'!CN97)&gt;0,AVERAGE('2025_1_Winter:2027_2_Spring'!CN97),"**")</f>
        <v>**</v>
      </c>
      <c r="CO97" s="4" t="str">
        <f>IF(SUM('2025_1_Winter:2027_2_Spring'!CO97)&gt;0,AVERAGE('2025_1_Winter:2027_2_Spring'!CO97),"**")</f>
        <v>**</v>
      </c>
      <c r="CP97" s="4" t="str">
        <f>IF(SUM('2025_1_Winter:2027_2_Spring'!CP97)&gt;0,AVERAGE('2025_1_Winter:2027_2_Spring'!CP97),"**")</f>
        <v>**</v>
      </c>
      <c r="CQ97" s="4" t="str">
        <f>IF(SUM('2025_1_Winter:2027_2_Spring'!CQ97)&gt;0,AVERAGE('2025_1_Winter:2027_2_Spring'!CQ97),"**")</f>
        <v>**</v>
      </c>
      <c r="CR97" s="46" t="str">
        <f>IF(SUM('2025_1_Winter:2027_2_Spring'!CR97)&gt;0,AVERAGE('2025_1_Winter:2027_2_Spring'!CR97),"**")</f>
        <v>**</v>
      </c>
      <c r="CS97" s="4" t="str">
        <f>IF(SUM('2025_1_Winter:2027_2_Spring'!CS97)&gt;0,AVERAGE('2025_1_Winter:2027_2_Spring'!CS97),"**")</f>
        <v>**</v>
      </c>
      <c r="CT97" s="2" t="str">
        <f>IF(SUM('2025_1_Winter:2027_2_Spring'!CT97)&gt;0,AVERAGE('2025_1_Winter:2027_2_Spring'!CT97),"**")</f>
        <v>**</v>
      </c>
      <c r="CU97" s="3"/>
      <c r="CV97" s="3" t="str">
        <f t="shared" si="1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60">
        <f>COUNT('2025_1_Winter:2027_2_Spring'!F98)</f>
        <v>1</v>
      </c>
      <c r="G98" s="17" t="s">
        <v>486</v>
      </c>
      <c r="H98" s="84" t="e">
        <f>IF(SUM(#REF!)&gt;0,AVERAGE(#REF!),"**")</f>
        <v>#REF!</v>
      </c>
      <c r="I98" s="43" t="e">
        <f>IF(SUM(#REF!)&gt;0,AVERAGE(#REF!),"**")</f>
        <v>#REF!</v>
      </c>
      <c r="J98" s="91" t="e">
        <f>IF(SUM(#REF!)&gt;0,AVERAGE(#REF!),"**")</f>
        <v>#REF!</v>
      </c>
      <c r="K98" s="10" t="e">
        <f>IF(SUM(#REF!)&gt;0,AVERAGE(#REF!),"**")</f>
        <v>#REF!</v>
      </c>
      <c r="L98" s="10" t="e">
        <f>IF(SUM(#REF!)&gt;0,AVERAGE(#REF!),"**")</f>
        <v>#REF!</v>
      </c>
      <c r="M98" s="43" t="e">
        <f>IF(SUM(#REF!)&gt;0,AVERAGE(#REF!),"**")</f>
        <v>#REF!</v>
      </c>
      <c r="N98" s="43" t="e">
        <f>IF(SUM(#REF!)&gt;0,AVERAGE(#REF!),"**")</f>
        <v>#REF!</v>
      </c>
      <c r="O98" s="10">
        <f>IF(SUM('2025_1_Winter:2027_2_Spring'!O98)&gt;0,AVERAGE('2025_1_Winter:2027_2_Spring'!O98),"**")</f>
        <v>22.7</v>
      </c>
      <c r="P98" s="80" t="str">
        <f>IF(SUM('2025_1_Winter:2027_2_Spring'!P98)&gt;0,AVERAGE('2025_1_Winter:2027_2_Spring'!P98),"**")</f>
        <v>**</v>
      </c>
      <c r="Q98" s="80" t="str">
        <f>IF(SUM('2025_1_Winter:2027_2_Spring'!Q98)&gt;0,AVERAGE('2025_1_Winter:2027_2_Spring'!Q98),"**")</f>
        <v>**</v>
      </c>
      <c r="R98" s="50">
        <f>IF(SUM('2025_1_Winter:2027_2_Spring'!R98)&gt;0,AVERAGE('2025_1_Winter:2027_2_Spring'!R98),"**")</f>
        <v>6.8239999999999998</v>
      </c>
      <c r="S98" s="4" t="str">
        <f>IF(SUM('2025_1_Winter:2027_2_Spring'!S98)&gt;0,AVERAGE('2025_1_Winter:2027_2_Spring'!S98),"**")</f>
        <v>**</v>
      </c>
      <c r="T98" s="46">
        <f>IF(SUM('2025_1_Winter:2027_2_Spring'!T98)&gt;0,AVERAGE('2025_1_Winter:2027_2_Spring'!T98),"**")</f>
        <v>52</v>
      </c>
      <c r="U98" s="46">
        <f>IF(SUM('2025_1_Winter:2027_2_Spring'!U98)&gt;0,AVERAGE('2025_1_Winter:2027_2_Spring'!U98),"**")</f>
        <v>15.1</v>
      </c>
      <c r="V98" s="46" t="str">
        <f>IF(SUM('2025_1_Winter:2027_2_Spring'!V98)&gt;0,AVERAGE('2025_1_Winter:2027_2_Spring'!V98),"**")</f>
        <v>**</v>
      </c>
      <c r="W98" s="46" t="str">
        <f>IF(SUM('2025_1_Winter:2027_2_Spring'!W98)&gt;0,AVERAGE('2025_1_Winter:2027_2_Spring'!W98),"**")</f>
        <v>**</v>
      </c>
      <c r="X98" s="46">
        <f>IF(SUM('2025_1_Winter:2027_2_Spring'!X98)&gt;0,AVERAGE('2025_1_Winter:2027_2_Spring'!X98),"**")</f>
        <v>14.1</v>
      </c>
      <c r="Y98" s="37">
        <f>IF(SUM('2025_1_Winter:2027_2_Spring'!Y98)&gt;0,AVERAGE('2025_1_Winter:2027_2_Spring'!Y98),"**")</f>
        <v>2.0299999999999998</v>
      </c>
      <c r="Z98" s="46" t="str">
        <f>IF(SUM('2025_1_Winter:2027_2_Spring'!Z98)&gt;0,AVERAGE('2025_1_Winter:2027_2_Spring'!Z98),"**")</f>
        <v>**</v>
      </c>
      <c r="AA98" s="46">
        <f>IF(SUM('2025_1_Winter:2027_2_Spring'!AA98)&gt;0,AVERAGE('2025_1_Winter:2027_2_Spring'!AA98),"**")</f>
        <v>17.399999999999999</v>
      </c>
      <c r="AB98" s="46">
        <f>IF(SUM('2025_1_Winter:2027_2_Spring'!AB98)&gt;0,AVERAGE('2025_1_Winter:2027_2_Spring'!AB98),"**")</f>
        <v>62.1</v>
      </c>
      <c r="AC98" s="46" t="str">
        <f>IF(SUM('2025_1_Winter:2027_2_Spring'!AC98)&gt;0,AVERAGE('2025_1_Winter:2027_2_Spring'!AC98),"**")</f>
        <v>**</v>
      </c>
      <c r="AD98" s="46">
        <f>IF(SUM('2025_1_Winter:2027_2_Spring'!AD98)&gt;0,AVERAGE('2025_1_Winter:2027_2_Spring'!AD98),"**")</f>
        <v>164</v>
      </c>
      <c r="AE98" s="10" t="str">
        <f>IF(SUM('2025_1_Winter:2027_2_Spring'!AE98)&gt;0,AVERAGE('2025_1_Winter:2027_2_Spring'!AE98),"**")</f>
        <v>**</v>
      </c>
      <c r="AF98" s="37">
        <f>IF(SUM('2025_1_Winter:2027_2_Spring'!AF98)&gt;0,AVERAGE('2025_1_Winter:2027_2_Spring'!AF98),"**")</f>
        <v>3.35</v>
      </c>
      <c r="AG98" s="10" t="str">
        <f>IF(SUM('2025_1_Winter:2027_2_Spring'!AG98)&gt;0,AVERAGE('2025_1_Winter:2027_2_Spring'!AG98),"**")</f>
        <v>**</v>
      </c>
      <c r="AH98" s="10" t="str">
        <f>IF(SUM('2025_1_Winter:2027_2_Spring'!AH98)&gt;0,AVERAGE('2025_1_Winter:2027_2_Spring'!AH98),"**")</f>
        <v>**</v>
      </c>
      <c r="AI98" s="10" t="str">
        <f>IF(SUM('2025_1_Winter:2027_2_Spring'!AI98)&gt;0,AVERAGE('2025_1_Winter:2027_2_Spring'!AI98),"**")</f>
        <v>**</v>
      </c>
      <c r="AJ98" s="70" t="str">
        <f>IF(SUM('2025_1_Winter:2027_2_Spring'!AJ98)&gt;0,AVERAGE('2025_1_Winter:2027_2_Spring'!AJ98),"**")</f>
        <v>**</v>
      </c>
      <c r="AK98" s="71" t="str">
        <f>IF(SUM('2025_1_Winter:2027_2_Spring'!AK98)&gt;0,AVERAGE('2025_1_Winter:2027_2_Spring'!AK98),"**")</f>
        <v>**</v>
      </c>
      <c r="AL98" s="37" t="str">
        <f>IF(SUM('2025_1_Winter:2027_2_Spring'!AL98)&gt;0,AVERAGE('2025_1_Winter:2027_2_Spring'!AL98),"**")</f>
        <v>**</v>
      </c>
      <c r="AM98" s="37" t="str">
        <f>IF(SUM('2025_1_Winter:2027_2_Spring'!AM98)&gt;0,AVERAGE('2025_1_Winter:2027_2_Spring'!AM98),"**")</f>
        <v>**</v>
      </c>
      <c r="AN98" s="37">
        <f>IF(SUM('2025_1_Winter:2027_2_Spring'!AN98)&gt;0,AVERAGE('2025_1_Winter:2027_2_Spring'!AN98),"**")</f>
        <v>14.1</v>
      </c>
      <c r="AO98" s="37" t="str">
        <f>IF(SUM('2025_1_Winter:2027_2_Spring'!AO98)&gt;0,AVERAGE('2025_1_Winter:2027_2_Spring'!AO98),"**")</f>
        <v>**</v>
      </c>
      <c r="AP98" s="37" t="str">
        <f>IF(SUM('2025_1_Winter:2027_2_Spring'!AP98)&gt;0,AVERAGE('2025_1_Winter:2027_2_Spring'!AP98),"**")</f>
        <v>**</v>
      </c>
      <c r="AQ98" s="37" t="str">
        <f>IF(SUM('2025_1_Winter:2027_2_Spring'!AQ98)&gt;0,AVERAGE('2025_1_Winter:2027_2_Spring'!AQ98),"**")</f>
        <v>**</v>
      </c>
      <c r="AR98" s="37" t="str">
        <f>IF(SUM('2025_1_Winter:2027_2_Spring'!AR98)&gt;0,AVERAGE('2025_1_Winter:2027_2_Spring'!AR98),"**")</f>
        <v>**</v>
      </c>
      <c r="AS98" s="37" t="str">
        <f>IF(SUM('2025_1_Winter:2027_2_Spring'!AS98)&gt;0,AVERAGE('2025_1_Winter:2027_2_Spring'!AS98),"**")</f>
        <v>**</v>
      </c>
      <c r="AT98" s="37" t="str">
        <f>IF(SUM('2025_1_Winter:2027_2_Spring'!AT98)&gt;0,AVERAGE('2025_1_Winter:2027_2_Spring'!AT98),"**")</f>
        <v>**</v>
      </c>
      <c r="AU98" s="37" t="str">
        <f>IF(SUM('2025_1_Winter:2027_2_Spring'!AU98)&gt;0,AVERAGE('2025_1_Winter:2027_2_Spring'!AU98),"**")</f>
        <v>**</v>
      </c>
      <c r="AV98" s="10" t="str">
        <f>IF(SUM('2025_1_Winter:2027_2_Spring'!AV98)&gt;0,AVERAGE('2025_1_Winter:2027_2_Spring'!AV98),"**")</f>
        <v>**</v>
      </c>
      <c r="AW98" s="10">
        <f>IF(SUM('2025_1_Winter:2027_2_Spring'!AW98)&gt;0,AVERAGE('2025_1_Winter:2027_2_Spring'!AW98),"**")</f>
        <v>1.07</v>
      </c>
      <c r="AX98" s="10" t="str">
        <f>IF(SUM('2025_1_Winter:2027_2_Spring'!AX98)&gt;0,AVERAGE('2025_1_Winter:2027_2_Spring'!AX98),"**")</f>
        <v>**</v>
      </c>
      <c r="AY98" s="37">
        <f>IF(SUM('2025_1_Winter:2027_2_Spring'!AY98)&gt;0,AVERAGE('2025_1_Winter:2027_2_Spring'!AY98),"**")</f>
        <v>49</v>
      </c>
      <c r="AZ98" s="87">
        <f>IF(SUM('2025_1_Winter:2027_2_Spring'!AZ98)&gt;0,AVERAGE('2025_1_Winter:2027_2_Spring'!AZ98),"**")</f>
        <v>274</v>
      </c>
      <c r="BA98" s="10" t="str">
        <f>IF(SUM('2025_1_Winter:2027_2_Spring'!BA98)&gt;0,AVERAGE('2025_1_Winter:2027_2_Spring'!BA98),"**")</f>
        <v>**</v>
      </c>
      <c r="BB98" s="27" t="str">
        <f>IF(SUM('2025_1_Winter:2027_2_Spring'!BB98)&gt;0,AVERAGE('2025_1_Winter:2027_2_Spring'!BB98),"**")</f>
        <v>**</v>
      </c>
      <c r="BC98" s="3" t="str">
        <f>IF(SUM('2025_1_Winter:2027_2_Spring'!BC98)&gt;0,AVERAGE('2025_1_Winter:2027_2_Spring'!BC98),"**")</f>
        <v>**</v>
      </c>
      <c r="BD98" s="3" t="str">
        <f>IF(SUM('2025_1_Winter:2027_2_Spring'!BD98)&gt;0,AVERAGE('2025_1_Winter:2027_2_Spring'!BD98),"**")</f>
        <v>**</v>
      </c>
      <c r="BE98" s="3" t="str">
        <f>IF(SUM('2025_1_Winter:2027_2_Spring'!BE98)&gt;0,AVERAGE('2025_1_Winter:2027_2_Spring'!BE98),"**")</f>
        <v>**</v>
      </c>
      <c r="BF98" s="3" t="str">
        <f>IF(SUM('2025_1_Winter:2027_2_Spring'!BF98)&gt;0,AVERAGE('2025_1_Winter:2027_2_Spring'!BF98),"**")</f>
        <v>**</v>
      </c>
      <c r="BG98" s="3" t="str">
        <f>IF(SUM('2025_1_Winter:2027_2_Spring'!BG98)&gt;0,AVERAGE('2025_1_Winter:2027_2_Spring'!BG98),"**")</f>
        <v>**</v>
      </c>
      <c r="BH98" s="3" t="str">
        <f>IF(SUM('2025_1_Winter:2027_2_Spring'!BH98)&gt;0,AVERAGE('2025_1_Winter:2027_2_Spring'!BH98),"**")</f>
        <v>**</v>
      </c>
      <c r="BI98" s="3" t="str">
        <f>IF(SUM('2025_1_Winter:2027_2_Spring'!BI98)&gt;0,AVERAGE('2025_1_Winter:2027_2_Spring'!BI98),"**")</f>
        <v>**</v>
      </c>
      <c r="BJ98" s="3" t="str">
        <f>IF(SUM('2025_1_Winter:2027_2_Spring'!BJ98)&gt;0,AVERAGE('2025_1_Winter:2027_2_Spring'!BJ98),"**")</f>
        <v>**</v>
      </c>
      <c r="BK98" s="3" t="str">
        <f>IF(SUM('2025_1_Winter:2027_2_Spring'!BK98)&gt;0,AVERAGE('2025_1_Winter:2027_2_Spring'!BK98),"**")</f>
        <v>**</v>
      </c>
      <c r="BL98" s="4" t="str">
        <f>IF(SUM('2025_1_Winter:2027_2_Spring'!BL98)&gt;0,AVERAGE('2025_1_Winter:2027_2_Spring'!BL98),"**")</f>
        <v>**</v>
      </c>
      <c r="BM98" s="4" t="str">
        <f>IF(SUM('2025_1_Winter:2027_2_Spring'!BM98)&gt;0,AVERAGE('2025_1_Winter:2027_2_Spring'!BM98),"**")</f>
        <v>**</v>
      </c>
      <c r="BN98" s="4" t="str">
        <f>IF(SUM('2025_1_Winter:2027_2_Spring'!BN98)&gt;0,AVERAGE('2025_1_Winter:2027_2_Spring'!BN98),"**")</f>
        <v>**</v>
      </c>
      <c r="BO98" s="4" t="str">
        <f>IF(SUM('2025_1_Winter:2027_2_Spring'!BO98)&gt;0,AVERAGE('2025_1_Winter:2027_2_Spring'!BO98),"**")</f>
        <v>**</v>
      </c>
      <c r="BP98" s="4" t="str">
        <f>IF(SUM('2025_1_Winter:2027_2_Spring'!BP98)&gt;0,AVERAGE('2025_1_Winter:2027_2_Spring'!BP98),"**")</f>
        <v>**</v>
      </c>
      <c r="BQ98" s="4" t="str">
        <f>IF(SUM('2025_1_Winter:2027_2_Spring'!BQ98)&gt;0,AVERAGE('2025_1_Winter:2027_2_Spring'!BQ98),"**")</f>
        <v>**</v>
      </c>
      <c r="BR98" s="4" t="str">
        <f>IF(SUM('2025_1_Winter:2027_2_Spring'!BR98)&gt;0,AVERAGE('2025_1_Winter:2027_2_Spring'!BR98),"**")</f>
        <v>**</v>
      </c>
      <c r="BS98" s="4" t="str">
        <f>IF(SUM('2025_1_Winter:2027_2_Spring'!BS98)&gt;0,AVERAGE('2025_1_Winter:2027_2_Spring'!BS98),"**")</f>
        <v>**</v>
      </c>
      <c r="BT98" s="4" t="str">
        <f>IF(SUM('2025_1_Winter:2027_2_Spring'!BT98)&gt;0,AVERAGE('2025_1_Winter:2027_2_Spring'!BT98),"**")</f>
        <v>**</v>
      </c>
      <c r="BU98" s="4" t="str">
        <f>IF(SUM('2025_1_Winter:2027_2_Spring'!BU98)&gt;0,AVERAGE('2025_1_Winter:2027_2_Spring'!BU98),"**")</f>
        <v>**</v>
      </c>
      <c r="BV98" s="56" t="str">
        <f>IF(SUM('2025_1_Winter:2027_2_Spring'!BV98)&gt;0,AVERAGE('2025_1_Winter:2027_2_Spring'!BV98),"**")</f>
        <v>**</v>
      </c>
      <c r="BW98" s="57" t="str">
        <f>IF(SUM('2025_1_Winter:2027_2_Spring'!BW98)&gt;0,AVERAGE('2025_1_Winter:2027_2_Spring'!BW98),"**")</f>
        <v>**</v>
      </c>
      <c r="BX98" s="57" t="str">
        <f>IF(SUM('2025_1_Winter:2027_2_Spring'!BX98)&gt;0,AVERAGE('2025_1_Winter:2027_2_Spring'!BX98),"**")</f>
        <v>**</v>
      </c>
      <c r="BY98" s="57" t="str">
        <f>IF(SUM('2025_1_Winter:2027_2_Spring'!BY98)&gt;0,AVERAGE('2025_1_Winter:2027_2_Spring'!BY98),"**")</f>
        <v>**</v>
      </c>
      <c r="BZ98" s="57" t="str">
        <f>IF(SUM('2025_1_Winter:2027_2_Spring'!BZ98)&gt;0,AVERAGE('2025_1_Winter:2027_2_Spring'!BZ98),"**")</f>
        <v>**</v>
      </c>
      <c r="CA98" s="57" t="str">
        <f>IF(SUM('2025_1_Winter:2027_2_Spring'!CA98)&gt;0,AVERAGE('2025_1_Winter:2027_2_Spring'!CA98),"**")</f>
        <v>**</v>
      </c>
      <c r="CB98" s="57" t="str">
        <f>IF(SUM('2025_1_Winter:2027_2_Spring'!CB98)&gt;0,AVERAGE('2025_1_Winter:2027_2_Spring'!CB98),"**")</f>
        <v>**</v>
      </c>
      <c r="CC98" s="4" t="str">
        <f>IF(SUM('2025_1_Winter:2027_2_Spring'!CC98)&gt;0,AVERAGE('2025_1_Winter:2027_2_Spring'!CC98),"**")</f>
        <v>**</v>
      </c>
      <c r="CD98" s="4" t="str">
        <f>IF(SUM('2025_1_Winter:2027_2_Spring'!CD98)&gt;0,AVERAGE('2025_1_Winter:2027_2_Spring'!CD98),"**")</f>
        <v>**</v>
      </c>
      <c r="CE98" s="4" t="str">
        <f>IF(SUM('2025_1_Winter:2027_2_Spring'!CE98)&gt;0,AVERAGE('2025_1_Winter:2027_2_Spring'!CE98),"**")</f>
        <v>**</v>
      </c>
      <c r="CF98" s="4" t="str">
        <f>IF(SUM('2025_1_Winter:2027_2_Spring'!CF98)&gt;0,AVERAGE('2025_1_Winter:2027_2_Spring'!CF98),"**")</f>
        <v>**</v>
      </c>
      <c r="CG98" s="4" t="str">
        <f>IF(SUM('2025_1_Winter:2027_2_Spring'!CG98)&gt;0,AVERAGE('2025_1_Winter:2027_2_Spring'!CG98),"**")</f>
        <v>**</v>
      </c>
      <c r="CH98" s="4" t="str">
        <f>IF(SUM('2025_1_Winter:2027_2_Spring'!CH98)&gt;0,AVERAGE('2025_1_Winter:2027_2_Spring'!CH98),"**")</f>
        <v>**</v>
      </c>
      <c r="CI98" s="4" t="str">
        <f>IF(SUM('2025_1_Winter:2027_2_Spring'!CI98)&gt;0,AVERAGE('2025_1_Winter:2027_2_Spring'!CI98),"**")</f>
        <v>**</v>
      </c>
      <c r="CJ98" s="4" t="str">
        <f>IF(SUM('2025_1_Winter:2027_2_Spring'!CJ98)&gt;0,AVERAGE('2025_1_Winter:2027_2_Spring'!CJ98),"**")</f>
        <v>**</v>
      </c>
      <c r="CK98" s="4" t="str">
        <f>IF(SUM('2025_1_Winter:2027_2_Spring'!CK98)&gt;0,AVERAGE('2025_1_Winter:2027_2_Spring'!CK98),"**")</f>
        <v>**</v>
      </c>
      <c r="CL98" s="4" t="str">
        <f>IF(SUM('2025_1_Winter:2027_2_Spring'!CL98)&gt;0,AVERAGE('2025_1_Winter:2027_2_Spring'!CL98),"**")</f>
        <v>**</v>
      </c>
      <c r="CM98" s="4" t="str">
        <f>IF(SUM('2025_1_Winter:2027_2_Spring'!CM98)&gt;0,AVERAGE('2025_1_Winter:2027_2_Spring'!CM98),"**")</f>
        <v>**</v>
      </c>
      <c r="CN98" s="4" t="str">
        <f>IF(SUM('2025_1_Winter:2027_2_Spring'!CN98)&gt;0,AVERAGE('2025_1_Winter:2027_2_Spring'!CN98),"**")</f>
        <v>**</v>
      </c>
      <c r="CO98" s="4" t="str">
        <f>IF(SUM('2025_1_Winter:2027_2_Spring'!CO98)&gt;0,AVERAGE('2025_1_Winter:2027_2_Spring'!CO98),"**")</f>
        <v>**</v>
      </c>
      <c r="CP98" s="4" t="str">
        <f>IF(SUM('2025_1_Winter:2027_2_Spring'!CP98)&gt;0,AVERAGE('2025_1_Winter:2027_2_Spring'!CP98),"**")</f>
        <v>**</v>
      </c>
      <c r="CQ98" s="4" t="str">
        <f>IF(SUM('2025_1_Winter:2027_2_Spring'!CQ98)&gt;0,AVERAGE('2025_1_Winter:2027_2_Spring'!CQ98),"**")</f>
        <v>**</v>
      </c>
      <c r="CR98" s="46" t="str">
        <f>IF(SUM('2025_1_Winter:2027_2_Spring'!CR98)&gt;0,AVERAGE('2025_1_Winter:2027_2_Spring'!CR98),"**")</f>
        <v>**</v>
      </c>
      <c r="CS98" s="4" t="str">
        <f>IF(SUM('2025_1_Winter:2027_2_Spring'!CS98)&gt;0,AVERAGE('2025_1_Winter:2027_2_Spring'!CS98),"**")</f>
        <v>**</v>
      </c>
      <c r="CT98" s="2" t="str">
        <f>IF(SUM('2025_1_Winter:2027_2_Spring'!CT98)&gt;0,AVERAGE('2025_1_Winter:2027_2_Spring'!CT98),"**")</f>
        <v>**</v>
      </c>
      <c r="CU98" s="3"/>
      <c r="CV98" s="3" t="str">
        <f t="shared" si="1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60">
        <f>COUNT('2025_1_Winter:2027_2_Spring'!F99)</f>
        <v>1</v>
      </c>
      <c r="G99" s="17" t="s">
        <v>491</v>
      </c>
      <c r="H99" s="84" t="e">
        <f>IF(SUM(#REF!)&gt;0,AVERAGE(#REF!),"**")</f>
        <v>#REF!</v>
      </c>
      <c r="I99" s="43" t="e">
        <f>IF(SUM(#REF!)&gt;0,AVERAGE(#REF!),"**")</f>
        <v>#REF!</v>
      </c>
      <c r="J99" s="91" t="e">
        <f>IF(SUM(#REF!)&gt;0,AVERAGE(#REF!),"**")</f>
        <v>#REF!</v>
      </c>
      <c r="K99" s="10" t="e">
        <f>IF(SUM(#REF!)&gt;0,AVERAGE(#REF!),"**")</f>
        <v>#REF!</v>
      </c>
      <c r="L99" s="10" t="e">
        <f>IF(SUM(#REF!)&gt;0,AVERAGE(#REF!),"**")</f>
        <v>#REF!</v>
      </c>
      <c r="M99" s="43" t="e">
        <f>IF(SUM(#REF!)&gt;0,AVERAGE(#REF!),"**")</f>
        <v>#REF!</v>
      </c>
      <c r="N99" s="43" t="e">
        <f>IF(SUM(#REF!)&gt;0,AVERAGE(#REF!),"**")</f>
        <v>#REF!</v>
      </c>
      <c r="O99" s="10">
        <f>IF(SUM('2025_1_Winter:2027_2_Spring'!O99)&gt;0,AVERAGE('2025_1_Winter:2027_2_Spring'!O99),"**")</f>
        <v>23.9</v>
      </c>
      <c r="P99" s="80" t="str">
        <f>IF(SUM('2025_1_Winter:2027_2_Spring'!P99)&gt;0,AVERAGE('2025_1_Winter:2027_2_Spring'!P99),"**")</f>
        <v>**</v>
      </c>
      <c r="Q99" s="80" t="str">
        <f>IF(SUM('2025_1_Winter:2027_2_Spring'!Q99)&gt;0,AVERAGE('2025_1_Winter:2027_2_Spring'!Q99),"**")</f>
        <v>**</v>
      </c>
      <c r="R99" s="50">
        <f>IF(SUM('2025_1_Winter:2027_2_Spring'!R99)&gt;0,AVERAGE('2025_1_Winter:2027_2_Spring'!R99),"**")</f>
        <v>0.53200000000000003</v>
      </c>
      <c r="S99" s="4" t="str">
        <f>IF(SUM('2025_1_Winter:2027_2_Spring'!S99)&gt;0,AVERAGE('2025_1_Winter:2027_2_Spring'!S99),"**")</f>
        <v>**</v>
      </c>
      <c r="T99" s="46">
        <f>IF(SUM('2025_1_Winter:2027_2_Spring'!T99)&gt;0,AVERAGE('2025_1_Winter:2027_2_Spring'!T99),"**")</f>
        <v>32</v>
      </c>
      <c r="U99" s="46">
        <f>IF(SUM('2025_1_Winter:2027_2_Spring'!U99)&gt;0,AVERAGE('2025_1_Winter:2027_2_Spring'!U99),"**")</f>
        <v>6.9</v>
      </c>
      <c r="V99" s="46">
        <f>IF(SUM('2025_1_Winter:2027_2_Spring'!V99)&gt;0,AVERAGE('2025_1_Winter:2027_2_Spring'!V99),"**")</f>
        <v>0.36</v>
      </c>
      <c r="W99" s="46" t="str">
        <f>IF(SUM('2025_1_Winter:2027_2_Spring'!W99)&gt;0,AVERAGE('2025_1_Winter:2027_2_Spring'!W99),"**")</f>
        <v>**</v>
      </c>
      <c r="X99" s="46">
        <f>IF(SUM('2025_1_Winter:2027_2_Spring'!X99)&gt;0,AVERAGE('2025_1_Winter:2027_2_Spring'!X99),"**")</f>
        <v>7.8</v>
      </c>
      <c r="Y99" s="37">
        <f>IF(SUM('2025_1_Winter:2027_2_Spring'!Y99)&gt;0,AVERAGE('2025_1_Winter:2027_2_Spring'!Y99),"**")</f>
        <v>1.48</v>
      </c>
      <c r="Z99" s="46">
        <f>IF(SUM('2025_1_Winter:2027_2_Spring'!Z99)&gt;0,AVERAGE('2025_1_Winter:2027_2_Spring'!Z99),"**")</f>
        <v>0.01</v>
      </c>
      <c r="AA99" s="46">
        <f>IF(SUM('2025_1_Winter:2027_2_Spring'!AA99)&gt;0,AVERAGE('2025_1_Winter:2027_2_Spring'!AA99),"**")</f>
        <v>21.5</v>
      </c>
      <c r="AB99" s="46">
        <f>IF(SUM('2025_1_Winter:2027_2_Spring'!AB99)&gt;0,AVERAGE('2025_1_Winter:2027_2_Spring'!AB99),"**")</f>
        <v>60.1</v>
      </c>
      <c r="AC99" s="46" t="str">
        <f>IF(SUM('2025_1_Winter:2027_2_Spring'!AC99)&gt;0,AVERAGE('2025_1_Winter:2027_2_Spring'!AC99),"**")</f>
        <v>**</v>
      </c>
      <c r="AD99" s="46">
        <f>IF(SUM('2025_1_Winter:2027_2_Spring'!AD99)&gt;0,AVERAGE('2025_1_Winter:2027_2_Spring'!AD99),"**")</f>
        <v>212</v>
      </c>
      <c r="AE99" s="10" t="str">
        <f>IF(SUM('2025_1_Winter:2027_2_Spring'!AE99)&gt;0,AVERAGE('2025_1_Winter:2027_2_Spring'!AE99),"**")</f>
        <v>**</v>
      </c>
      <c r="AF99" s="37">
        <f>IF(SUM('2025_1_Winter:2027_2_Spring'!AF99)&gt;0,AVERAGE('2025_1_Winter:2027_2_Spring'!AF99),"**")</f>
        <v>16.5</v>
      </c>
      <c r="AG99" s="10" t="str">
        <f>IF(SUM('2025_1_Winter:2027_2_Spring'!AG99)&gt;0,AVERAGE('2025_1_Winter:2027_2_Spring'!AG99),"**")</f>
        <v>**</v>
      </c>
      <c r="AH99" s="10" t="str">
        <f>IF(SUM('2025_1_Winter:2027_2_Spring'!AH99)&gt;0,AVERAGE('2025_1_Winter:2027_2_Spring'!AH99),"**")</f>
        <v>**</v>
      </c>
      <c r="AI99" s="10" t="str">
        <f>IF(SUM('2025_1_Winter:2027_2_Spring'!AI99)&gt;0,AVERAGE('2025_1_Winter:2027_2_Spring'!AI99),"**")</f>
        <v>**</v>
      </c>
      <c r="AJ99" s="70" t="str">
        <f>IF(SUM('2025_1_Winter:2027_2_Spring'!AJ99)&gt;0,AVERAGE('2025_1_Winter:2027_2_Spring'!AJ99),"**")</f>
        <v>**</v>
      </c>
      <c r="AK99" s="71" t="str">
        <f>IF(SUM('2025_1_Winter:2027_2_Spring'!AK99)&gt;0,AVERAGE('2025_1_Winter:2027_2_Spring'!AK99),"**")</f>
        <v>**</v>
      </c>
      <c r="AL99" s="37" t="str">
        <f>IF(SUM('2025_1_Winter:2027_2_Spring'!AL99)&gt;0,AVERAGE('2025_1_Winter:2027_2_Spring'!AL99),"**")</f>
        <v>**</v>
      </c>
      <c r="AM99" s="37" t="str">
        <f>IF(SUM('2025_1_Winter:2027_2_Spring'!AM99)&gt;0,AVERAGE('2025_1_Winter:2027_2_Spring'!AM99),"**")</f>
        <v>**</v>
      </c>
      <c r="AN99" s="37">
        <f>IF(SUM('2025_1_Winter:2027_2_Spring'!AN99)&gt;0,AVERAGE('2025_1_Winter:2027_2_Spring'!AN99),"**")</f>
        <v>3.55</v>
      </c>
      <c r="AO99" s="37" t="str">
        <f>IF(SUM('2025_1_Winter:2027_2_Spring'!AO99)&gt;0,AVERAGE('2025_1_Winter:2027_2_Spring'!AO99),"**")</f>
        <v>**</v>
      </c>
      <c r="AP99" s="37" t="str">
        <f>IF(SUM('2025_1_Winter:2027_2_Spring'!AP99)&gt;0,AVERAGE('2025_1_Winter:2027_2_Spring'!AP99),"**")</f>
        <v>**</v>
      </c>
      <c r="AQ99" s="37">
        <f>IF(SUM('2025_1_Winter:2027_2_Spring'!AQ99)&gt;0,AVERAGE('2025_1_Winter:2027_2_Spring'!AQ99),"**")</f>
        <v>14.6</v>
      </c>
      <c r="AR99" s="37" t="str">
        <f>IF(SUM('2025_1_Winter:2027_2_Spring'!AR99)&gt;0,AVERAGE('2025_1_Winter:2027_2_Spring'!AR99),"**")</f>
        <v>**</v>
      </c>
      <c r="AS99" s="37" t="str">
        <f>IF(SUM('2025_1_Winter:2027_2_Spring'!AS99)&gt;0,AVERAGE('2025_1_Winter:2027_2_Spring'!AS99),"**")</f>
        <v>**</v>
      </c>
      <c r="AT99" s="37" t="str">
        <f>IF(SUM('2025_1_Winter:2027_2_Spring'!AT99)&gt;0,AVERAGE('2025_1_Winter:2027_2_Spring'!AT99),"**")</f>
        <v>**</v>
      </c>
      <c r="AU99" s="37" t="str">
        <f>IF(SUM('2025_1_Winter:2027_2_Spring'!AU99)&gt;0,AVERAGE('2025_1_Winter:2027_2_Spring'!AU99),"**")</f>
        <v>**</v>
      </c>
      <c r="AV99" s="10">
        <f>IF(SUM('2025_1_Winter:2027_2_Spring'!AV99)&gt;0,AVERAGE('2025_1_Winter:2027_2_Spring'!AV99),"**")</f>
        <v>1.69</v>
      </c>
      <c r="AW99" s="10" t="str">
        <f>IF(SUM('2025_1_Winter:2027_2_Spring'!AW99)&gt;0,AVERAGE('2025_1_Winter:2027_2_Spring'!AW99),"**")</f>
        <v>**</v>
      </c>
      <c r="AX99" s="10" t="str">
        <f>IF(SUM('2025_1_Winter:2027_2_Spring'!AX99)&gt;0,AVERAGE('2025_1_Winter:2027_2_Spring'!AX99),"**")</f>
        <v>**</v>
      </c>
      <c r="AY99" s="37">
        <f>IF(SUM('2025_1_Winter:2027_2_Spring'!AY99)&gt;0,AVERAGE('2025_1_Winter:2027_2_Spring'!AY99),"**")</f>
        <v>63.2</v>
      </c>
      <c r="AZ99" s="87">
        <f>IF(SUM('2025_1_Winter:2027_2_Spring'!AZ99)&gt;0,AVERAGE('2025_1_Winter:2027_2_Spring'!AZ99),"**")</f>
        <v>355</v>
      </c>
      <c r="BA99" s="10" t="str">
        <f>IF(SUM('2025_1_Winter:2027_2_Spring'!BA99)&gt;0,AVERAGE('2025_1_Winter:2027_2_Spring'!BA99),"**")</f>
        <v>**</v>
      </c>
      <c r="BB99" s="27" t="str">
        <f>IF(SUM('2025_1_Winter:2027_2_Spring'!BB99)&gt;0,AVERAGE('2025_1_Winter:2027_2_Spring'!BB99),"**")</f>
        <v>**</v>
      </c>
      <c r="BC99" s="3" t="str">
        <f>IF(SUM('2025_1_Winter:2027_2_Spring'!BC99)&gt;0,AVERAGE('2025_1_Winter:2027_2_Spring'!BC99),"**")</f>
        <v>**</v>
      </c>
      <c r="BD99" s="3" t="str">
        <f>IF(SUM('2025_1_Winter:2027_2_Spring'!BD99)&gt;0,AVERAGE('2025_1_Winter:2027_2_Spring'!BD99),"**")</f>
        <v>**</v>
      </c>
      <c r="BE99" s="3" t="str">
        <f>IF(SUM('2025_1_Winter:2027_2_Spring'!BE99)&gt;0,AVERAGE('2025_1_Winter:2027_2_Spring'!BE99),"**")</f>
        <v>**</v>
      </c>
      <c r="BF99" s="3" t="str">
        <f>IF(SUM('2025_1_Winter:2027_2_Spring'!BF99)&gt;0,AVERAGE('2025_1_Winter:2027_2_Spring'!BF99),"**")</f>
        <v>**</v>
      </c>
      <c r="BG99" s="3" t="str">
        <f>IF(SUM('2025_1_Winter:2027_2_Spring'!BG99)&gt;0,AVERAGE('2025_1_Winter:2027_2_Spring'!BG99),"**")</f>
        <v>**</v>
      </c>
      <c r="BH99" s="3" t="str">
        <f>IF(SUM('2025_1_Winter:2027_2_Spring'!BH99)&gt;0,AVERAGE('2025_1_Winter:2027_2_Spring'!BH99),"**")</f>
        <v>**</v>
      </c>
      <c r="BI99" s="3" t="str">
        <f>IF(SUM('2025_1_Winter:2027_2_Spring'!BI99)&gt;0,AVERAGE('2025_1_Winter:2027_2_Spring'!BI99),"**")</f>
        <v>**</v>
      </c>
      <c r="BJ99" s="3" t="str">
        <f>IF(SUM('2025_1_Winter:2027_2_Spring'!BJ99)&gt;0,AVERAGE('2025_1_Winter:2027_2_Spring'!BJ99),"**")</f>
        <v>**</v>
      </c>
      <c r="BK99" s="3" t="str">
        <f>IF(SUM('2025_1_Winter:2027_2_Spring'!BK99)&gt;0,AVERAGE('2025_1_Winter:2027_2_Spring'!BK99),"**")</f>
        <v>**</v>
      </c>
      <c r="BL99" s="4" t="str">
        <f>IF(SUM('2025_1_Winter:2027_2_Spring'!BL99)&gt;0,AVERAGE('2025_1_Winter:2027_2_Spring'!BL99),"**")</f>
        <v>**</v>
      </c>
      <c r="BM99" s="4" t="str">
        <f>IF(SUM('2025_1_Winter:2027_2_Spring'!BM99)&gt;0,AVERAGE('2025_1_Winter:2027_2_Spring'!BM99),"**")</f>
        <v>**</v>
      </c>
      <c r="BN99" s="4" t="str">
        <f>IF(SUM('2025_1_Winter:2027_2_Spring'!BN99)&gt;0,AVERAGE('2025_1_Winter:2027_2_Spring'!BN99),"**")</f>
        <v>**</v>
      </c>
      <c r="BO99" s="4" t="str">
        <f>IF(SUM('2025_1_Winter:2027_2_Spring'!BO99)&gt;0,AVERAGE('2025_1_Winter:2027_2_Spring'!BO99),"**")</f>
        <v>**</v>
      </c>
      <c r="BP99" s="4" t="str">
        <f>IF(SUM('2025_1_Winter:2027_2_Spring'!BP99)&gt;0,AVERAGE('2025_1_Winter:2027_2_Spring'!BP99),"**")</f>
        <v>**</v>
      </c>
      <c r="BQ99" s="4" t="str">
        <f>IF(SUM('2025_1_Winter:2027_2_Spring'!BQ99)&gt;0,AVERAGE('2025_1_Winter:2027_2_Spring'!BQ99),"**")</f>
        <v>**</v>
      </c>
      <c r="BR99" s="4" t="str">
        <f>IF(SUM('2025_1_Winter:2027_2_Spring'!BR99)&gt;0,AVERAGE('2025_1_Winter:2027_2_Spring'!BR99),"**")</f>
        <v>**</v>
      </c>
      <c r="BS99" s="4" t="str">
        <f>IF(SUM('2025_1_Winter:2027_2_Spring'!BS99)&gt;0,AVERAGE('2025_1_Winter:2027_2_Spring'!BS99),"**")</f>
        <v>**</v>
      </c>
      <c r="BT99" s="4" t="str">
        <f>IF(SUM('2025_1_Winter:2027_2_Spring'!BT99)&gt;0,AVERAGE('2025_1_Winter:2027_2_Spring'!BT99),"**")</f>
        <v>**</v>
      </c>
      <c r="BU99" s="4" t="str">
        <f>IF(SUM('2025_1_Winter:2027_2_Spring'!BU99)&gt;0,AVERAGE('2025_1_Winter:2027_2_Spring'!BU99),"**")</f>
        <v>**</v>
      </c>
      <c r="BV99" s="56" t="str">
        <f>IF(SUM('2025_1_Winter:2027_2_Spring'!BV99)&gt;0,AVERAGE('2025_1_Winter:2027_2_Spring'!BV99),"**")</f>
        <v>**</v>
      </c>
      <c r="BW99" s="57" t="str">
        <f>IF(SUM('2025_1_Winter:2027_2_Spring'!BW99)&gt;0,AVERAGE('2025_1_Winter:2027_2_Spring'!BW99),"**")</f>
        <v>**</v>
      </c>
      <c r="BX99" s="57" t="str">
        <f>IF(SUM('2025_1_Winter:2027_2_Spring'!BX99)&gt;0,AVERAGE('2025_1_Winter:2027_2_Spring'!BX99),"**")</f>
        <v>**</v>
      </c>
      <c r="BY99" s="57" t="str">
        <f>IF(SUM('2025_1_Winter:2027_2_Spring'!BY99)&gt;0,AVERAGE('2025_1_Winter:2027_2_Spring'!BY99),"**")</f>
        <v>**</v>
      </c>
      <c r="BZ99" s="57" t="str">
        <f>IF(SUM('2025_1_Winter:2027_2_Spring'!BZ99)&gt;0,AVERAGE('2025_1_Winter:2027_2_Spring'!BZ99),"**")</f>
        <v>**</v>
      </c>
      <c r="CA99" s="57" t="str">
        <f>IF(SUM('2025_1_Winter:2027_2_Spring'!CA99)&gt;0,AVERAGE('2025_1_Winter:2027_2_Spring'!CA99),"**")</f>
        <v>**</v>
      </c>
      <c r="CB99" s="57" t="str">
        <f>IF(SUM('2025_1_Winter:2027_2_Spring'!CB99)&gt;0,AVERAGE('2025_1_Winter:2027_2_Spring'!CB99),"**")</f>
        <v>**</v>
      </c>
      <c r="CC99" s="4" t="str">
        <f>IF(SUM('2025_1_Winter:2027_2_Spring'!CC99)&gt;0,AVERAGE('2025_1_Winter:2027_2_Spring'!CC99),"**")</f>
        <v>**</v>
      </c>
      <c r="CD99" s="4" t="str">
        <f>IF(SUM('2025_1_Winter:2027_2_Spring'!CD99)&gt;0,AVERAGE('2025_1_Winter:2027_2_Spring'!CD99),"**")</f>
        <v>**</v>
      </c>
      <c r="CE99" s="4" t="str">
        <f>IF(SUM('2025_1_Winter:2027_2_Spring'!CE99)&gt;0,AVERAGE('2025_1_Winter:2027_2_Spring'!CE99),"**")</f>
        <v>**</v>
      </c>
      <c r="CF99" s="4" t="str">
        <f>IF(SUM('2025_1_Winter:2027_2_Spring'!CF99)&gt;0,AVERAGE('2025_1_Winter:2027_2_Spring'!CF99),"**")</f>
        <v>**</v>
      </c>
      <c r="CG99" s="4" t="str">
        <f>IF(SUM('2025_1_Winter:2027_2_Spring'!CG99)&gt;0,AVERAGE('2025_1_Winter:2027_2_Spring'!CG99),"**")</f>
        <v>**</v>
      </c>
      <c r="CH99" s="4" t="str">
        <f>IF(SUM('2025_1_Winter:2027_2_Spring'!CH99)&gt;0,AVERAGE('2025_1_Winter:2027_2_Spring'!CH99),"**")</f>
        <v>**</v>
      </c>
      <c r="CI99" s="4" t="str">
        <f>IF(SUM('2025_1_Winter:2027_2_Spring'!CI99)&gt;0,AVERAGE('2025_1_Winter:2027_2_Spring'!CI99),"**")</f>
        <v>**</v>
      </c>
      <c r="CJ99" s="4" t="str">
        <f>IF(SUM('2025_1_Winter:2027_2_Spring'!CJ99)&gt;0,AVERAGE('2025_1_Winter:2027_2_Spring'!CJ99),"**")</f>
        <v>**</v>
      </c>
      <c r="CK99" s="4" t="str">
        <f>IF(SUM('2025_1_Winter:2027_2_Spring'!CK99)&gt;0,AVERAGE('2025_1_Winter:2027_2_Spring'!CK99),"**")</f>
        <v>**</v>
      </c>
      <c r="CL99" s="4" t="str">
        <f>IF(SUM('2025_1_Winter:2027_2_Spring'!CL99)&gt;0,AVERAGE('2025_1_Winter:2027_2_Spring'!CL99),"**")</f>
        <v>**</v>
      </c>
      <c r="CM99" s="4" t="str">
        <f>IF(SUM('2025_1_Winter:2027_2_Spring'!CM99)&gt;0,AVERAGE('2025_1_Winter:2027_2_Spring'!CM99),"**")</f>
        <v>**</v>
      </c>
      <c r="CN99" s="4" t="str">
        <f>IF(SUM('2025_1_Winter:2027_2_Spring'!CN99)&gt;0,AVERAGE('2025_1_Winter:2027_2_Spring'!CN99),"**")</f>
        <v>**</v>
      </c>
      <c r="CO99" s="4" t="str">
        <f>IF(SUM('2025_1_Winter:2027_2_Spring'!CO99)&gt;0,AVERAGE('2025_1_Winter:2027_2_Spring'!CO99),"**")</f>
        <v>**</v>
      </c>
      <c r="CP99" s="4" t="str">
        <f>IF(SUM('2025_1_Winter:2027_2_Spring'!CP99)&gt;0,AVERAGE('2025_1_Winter:2027_2_Spring'!CP99),"**")</f>
        <v>**</v>
      </c>
      <c r="CQ99" s="4" t="str">
        <f>IF(SUM('2025_1_Winter:2027_2_Spring'!CQ99)&gt;0,AVERAGE('2025_1_Winter:2027_2_Spring'!CQ99),"**")</f>
        <v>**</v>
      </c>
      <c r="CR99" s="46" t="str">
        <f>IF(SUM('2025_1_Winter:2027_2_Spring'!CR99)&gt;0,AVERAGE('2025_1_Winter:2027_2_Spring'!CR99),"**")</f>
        <v>**</v>
      </c>
      <c r="CS99" s="4" t="str">
        <f>IF(SUM('2025_1_Winter:2027_2_Spring'!CS99)&gt;0,AVERAGE('2025_1_Winter:2027_2_Spring'!CS99),"**")</f>
        <v>**</v>
      </c>
      <c r="CT99" s="2" t="str">
        <f>IF(SUM('2025_1_Winter:2027_2_Spring'!CT99)&gt;0,AVERAGE('2025_1_Winter:2027_2_Spring'!CT99),"**")</f>
        <v>**</v>
      </c>
      <c r="CU99" s="3"/>
      <c r="CV99" s="3" t="str">
        <f t="shared" si="1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60">
        <f>COUNT('2025_1_Winter:2027_2_Spring'!F100)</f>
        <v>1</v>
      </c>
      <c r="G100" s="17" t="s">
        <v>494</v>
      </c>
      <c r="H100" s="84" t="e">
        <f>IF(SUM(#REF!)&gt;0,AVERAGE(#REF!),"**")</f>
        <v>#REF!</v>
      </c>
      <c r="I100" s="43" t="e">
        <f>IF(SUM(#REF!)&gt;0,AVERAGE(#REF!),"**")</f>
        <v>#REF!</v>
      </c>
      <c r="J100" s="91" t="e">
        <f>IF(SUM(#REF!)&gt;0,AVERAGE(#REF!),"**")</f>
        <v>#REF!</v>
      </c>
      <c r="K100" s="10" t="e">
        <f>IF(SUM(#REF!)&gt;0,AVERAGE(#REF!),"**")</f>
        <v>#REF!</v>
      </c>
      <c r="L100" s="10" t="e">
        <f>IF(SUM(#REF!)&gt;0,AVERAGE(#REF!),"**")</f>
        <v>#REF!</v>
      </c>
      <c r="M100" s="43" t="e">
        <f>IF(SUM(#REF!)&gt;0,AVERAGE(#REF!),"**")</f>
        <v>#REF!</v>
      </c>
      <c r="N100" s="43" t="e">
        <f>IF(SUM(#REF!)&gt;0,AVERAGE(#REF!),"**")</f>
        <v>#REF!</v>
      </c>
      <c r="O100" s="10">
        <f>IF(SUM('2025_1_Winter:2027_2_Spring'!O100)&gt;0,AVERAGE('2025_1_Winter:2027_2_Spring'!O100),"**")</f>
        <v>18.3</v>
      </c>
      <c r="P100" s="80" t="str">
        <f>IF(SUM('2025_1_Winter:2027_2_Spring'!P100)&gt;0,AVERAGE('2025_1_Winter:2027_2_Spring'!P100),"**")</f>
        <v>**</v>
      </c>
      <c r="Q100" s="80" t="str">
        <f>IF(SUM('2025_1_Winter:2027_2_Spring'!Q100)&gt;0,AVERAGE('2025_1_Winter:2027_2_Spring'!Q100),"**")</f>
        <v>**</v>
      </c>
      <c r="R100" s="50">
        <f>IF(SUM('2025_1_Winter:2027_2_Spring'!R100)&gt;0,AVERAGE('2025_1_Winter:2027_2_Spring'!R100),"**")</f>
        <v>0.432</v>
      </c>
      <c r="S100" s="4" t="str">
        <f>IF(SUM('2025_1_Winter:2027_2_Spring'!S100)&gt;0,AVERAGE('2025_1_Winter:2027_2_Spring'!S100),"**")</f>
        <v>**</v>
      </c>
      <c r="T100" s="46">
        <f>IF(SUM('2025_1_Winter:2027_2_Spring'!T100)&gt;0,AVERAGE('2025_1_Winter:2027_2_Spring'!T100),"**")</f>
        <v>76</v>
      </c>
      <c r="U100" s="46">
        <f>IF(SUM('2025_1_Winter:2027_2_Spring'!U100)&gt;0,AVERAGE('2025_1_Winter:2027_2_Spring'!U100),"**")</f>
        <v>17.2</v>
      </c>
      <c r="V100" s="46">
        <f>IF(SUM('2025_1_Winter:2027_2_Spring'!V100)&gt;0,AVERAGE('2025_1_Winter:2027_2_Spring'!V100),"**")</f>
        <v>1.56</v>
      </c>
      <c r="W100" s="46" t="str">
        <f>IF(SUM('2025_1_Winter:2027_2_Spring'!W100)&gt;0,AVERAGE('2025_1_Winter:2027_2_Spring'!W100),"**")</f>
        <v>**</v>
      </c>
      <c r="X100" s="46">
        <f>IF(SUM('2025_1_Winter:2027_2_Spring'!X100)&gt;0,AVERAGE('2025_1_Winter:2027_2_Spring'!X100),"**")</f>
        <v>94.8</v>
      </c>
      <c r="Y100" s="37">
        <f>IF(SUM('2025_1_Winter:2027_2_Spring'!Y100)&gt;0,AVERAGE('2025_1_Winter:2027_2_Spring'!Y100),"**")</f>
        <v>2.94</v>
      </c>
      <c r="Z100" s="46" t="str">
        <f>IF(SUM('2025_1_Winter:2027_2_Spring'!Z100)&gt;0,AVERAGE('2025_1_Winter:2027_2_Spring'!Z100),"**")</f>
        <v>**</v>
      </c>
      <c r="AA100" s="46">
        <f>IF(SUM('2025_1_Winter:2027_2_Spring'!AA100)&gt;0,AVERAGE('2025_1_Winter:2027_2_Spring'!AA100),"**")</f>
        <v>17.8</v>
      </c>
      <c r="AB100" s="46">
        <f>IF(SUM('2025_1_Winter:2027_2_Spring'!AB100)&gt;0,AVERAGE('2025_1_Winter:2027_2_Spring'!AB100),"**")</f>
        <v>43.9</v>
      </c>
      <c r="AC100" s="46" t="str">
        <f>IF(SUM('2025_1_Winter:2027_2_Spring'!AC100)&gt;0,AVERAGE('2025_1_Winter:2027_2_Spring'!AC100),"**")</f>
        <v>**</v>
      </c>
      <c r="AD100" s="46">
        <f>IF(SUM('2025_1_Winter:2027_2_Spring'!AD100)&gt;0,AVERAGE('2025_1_Winter:2027_2_Spring'!AD100),"**")</f>
        <v>284</v>
      </c>
      <c r="AE100" s="10" t="str">
        <f>IF(SUM('2025_1_Winter:2027_2_Spring'!AE100)&gt;0,AVERAGE('2025_1_Winter:2027_2_Spring'!AE100),"**")</f>
        <v>**</v>
      </c>
      <c r="AF100" s="37" t="str">
        <f>IF(SUM('2025_1_Winter:2027_2_Spring'!AF100)&gt;0,AVERAGE('2025_1_Winter:2027_2_Spring'!AF100),"**")</f>
        <v>**</v>
      </c>
      <c r="AG100" s="10" t="str">
        <f>IF(SUM('2025_1_Winter:2027_2_Spring'!AG100)&gt;0,AVERAGE('2025_1_Winter:2027_2_Spring'!AG100),"**")</f>
        <v>**</v>
      </c>
      <c r="AH100" s="10" t="str">
        <f>IF(SUM('2025_1_Winter:2027_2_Spring'!AH100)&gt;0,AVERAGE('2025_1_Winter:2027_2_Spring'!AH100),"**")</f>
        <v>**</v>
      </c>
      <c r="AI100" s="10">
        <f>IF(SUM('2025_1_Winter:2027_2_Spring'!AI100)&gt;0,AVERAGE('2025_1_Winter:2027_2_Spring'!AI100),"**")</f>
        <v>1.7</v>
      </c>
      <c r="AJ100" s="70" t="str">
        <f>IF(SUM('2025_1_Winter:2027_2_Spring'!AJ100)&gt;0,AVERAGE('2025_1_Winter:2027_2_Spring'!AJ100),"**")</f>
        <v>**</v>
      </c>
      <c r="AK100" s="71" t="str">
        <f>IF(SUM('2025_1_Winter:2027_2_Spring'!AK100)&gt;0,AVERAGE('2025_1_Winter:2027_2_Spring'!AK100),"**")</f>
        <v>**</v>
      </c>
      <c r="AL100" s="37" t="str">
        <f>IF(SUM('2025_1_Winter:2027_2_Spring'!AL100)&gt;0,AVERAGE('2025_1_Winter:2027_2_Spring'!AL100),"**")</f>
        <v>**</v>
      </c>
      <c r="AM100" s="37" t="str">
        <f>IF(SUM('2025_1_Winter:2027_2_Spring'!AM100)&gt;0,AVERAGE('2025_1_Winter:2027_2_Spring'!AM100),"**")</f>
        <v>**</v>
      </c>
      <c r="AN100" s="37">
        <f>IF(SUM('2025_1_Winter:2027_2_Spring'!AN100)&gt;0,AVERAGE('2025_1_Winter:2027_2_Spring'!AN100),"**")</f>
        <v>4.92</v>
      </c>
      <c r="AO100" s="37" t="str">
        <f>IF(SUM('2025_1_Winter:2027_2_Spring'!AO100)&gt;0,AVERAGE('2025_1_Winter:2027_2_Spring'!AO100),"**")</f>
        <v>**</v>
      </c>
      <c r="AP100" s="37" t="str">
        <f>IF(SUM('2025_1_Winter:2027_2_Spring'!AP100)&gt;0,AVERAGE('2025_1_Winter:2027_2_Spring'!AP100),"**")</f>
        <v>**</v>
      </c>
      <c r="AQ100" s="37" t="str">
        <f>IF(SUM('2025_1_Winter:2027_2_Spring'!AQ100)&gt;0,AVERAGE('2025_1_Winter:2027_2_Spring'!AQ100),"**")</f>
        <v>**</v>
      </c>
      <c r="AR100" s="37" t="str">
        <f>IF(SUM('2025_1_Winter:2027_2_Spring'!AR100)&gt;0,AVERAGE('2025_1_Winter:2027_2_Spring'!AR100),"**")</f>
        <v>**</v>
      </c>
      <c r="AS100" s="37">
        <f>IF(SUM('2025_1_Winter:2027_2_Spring'!AS100)&gt;0,AVERAGE('2025_1_Winter:2027_2_Spring'!AS100),"**")</f>
        <v>2.31</v>
      </c>
      <c r="AT100" s="37" t="str">
        <f>IF(SUM('2025_1_Winter:2027_2_Spring'!AT100)&gt;0,AVERAGE('2025_1_Winter:2027_2_Spring'!AT100),"**")</f>
        <v>**</v>
      </c>
      <c r="AU100" s="37" t="str">
        <f>IF(SUM('2025_1_Winter:2027_2_Spring'!AU100)&gt;0,AVERAGE('2025_1_Winter:2027_2_Spring'!AU100),"**")</f>
        <v>**</v>
      </c>
      <c r="AV100" s="10" t="str">
        <f>IF(SUM('2025_1_Winter:2027_2_Spring'!AV100)&gt;0,AVERAGE('2025_1_Winter:2027_2_Spring'!AV100),"**")</f>
        <v>**</v>
      </c>
      <c r="AW100" s="10" t="str">
        <f>IF(SUM('2025_1_Winter:2027_2_Spring'!AW100)&gt;0,AVERAGE('2025_1_Winter:2027_2_Spring'!AW100),"**")</f>
        <v>**</v>
      </c>
      <c r="AX100" s="10" t="str">
        <f>IF(SUM('2025_1_Winter:2027_2_Spring'!AX100)&gt;0,AVERAGE('2025_1_Winter:2027_2_Spring'!AX100),"**")</f>
        <v>**</v>
      </c>
      <c r="AY100" s="37">
        <f>IF(SUM('2025_1_Winter:2027_2_Spring'!AY100)&gt;0,AVERAGE('2025_1_Winter:2027_2_Spring'!AY100),"**")</f>
        <v>49.6</v>
      </c>
      <c r="AZ100" s="87">
        <f>IF(SUM('2025_1_Winter:2027_2_Spring'!AZ100)&gt;0,AVERAGE('2025_1_Winter:2027_2_Spring'!AZ100),"**")</f>
        <v>587</v>
      </c>
      <c r="BA100" s="10">
        <f>IF(SUM('2025_1_Winter:2027_2_Spring'!BA100)&gt;0,AVERAGE('2025_1_Winter:2027_2_Spring'!BA100),"**")</f>
        <v>58.9</v>
      </c>
      <c r="BB100" s="27" t="str">
        <f>IF(SUM('2025_1_Winter:2027_2_Spring'!BB100)&gt;0,AVERAGE('2025_1_Winter:2027_2_Spring'!BB100),"**")</f>
        <v>**</v>
      </c>
      <c r="BC100" s="3" t="str">
        <f>IF(SUM('2025_1_Winter:2027_2_Spring'!BC100)&gt;0,AVERAGE('2025_1_Winter:2027_2_Spring'!BC100),"**")</f>
        <v>**</v>
      </c>
      <c r="BD100" s="3" t="str">
        <f>IF(SUM('2025_1_Winter:2027_2_Spring'!BD100)&gt;0,AVERAGE('2025_1_Winter:2027_2_Spring'!BD100),"**")</f>
        <v>**</v>
      </c>
      <c r="BE100" s="3" t="str">
        <f>IF(SUM('2025_1_Winter:2027_2_Spring'!BE100)&gt;0,AVERAGE('2025_1_Winter:2027_2_Spring'!BE100),"**")</f>
        <v>**</v>
      </c>
      <c r="BF100" s="3" t="str">
        <f>IF(SUM('2025_1_Winter:2027_2_Spring'!BF100)&gt;0,AVERAGE('2025_1_Winter:2027_2_Spring'!BF100),"**")</f>
        <v>**</v>
      </c>
      <c r="BG100" s="3" t="str">
        <f>IF(SUM('2025_1_Winter:2027_2_Spring'!BG100)&gt;0,AVERAGE('2025_1_Winter:2027_2_Spring'!BG100),"**")</f>
        <v>**</v>
      </c>
      <c r="BH100" s="3" t="str">
        <f>IF(SUM('2025_1_Winter:2027_2_Spring'!BH100)&gt;0,AVERAGE('2025_1_Winter:2027_2_Spring'!BH100),"**")</f>
        <v>**</v>
      </c>
      <c r="BI100" s="3" t="str">
        <f>IF(SUM('2025_1_Winter:2027_2_Spring'!BI100)&gt;0,AVERAGE('2025_1_Winter:2027_2_Spring'!BI100),"**")</f>
        <v>**</v>
      </c>
      <c r="BJ100" s="3" t="str">
        <f>IF(SUM('2025_1_Winter:2027_2_Spring'!BJ100)&gt;0,AVERAGE('2025_1_Winter:2027_2_Spring'!BJ100),"**")</f>
        <v>**</v>
      </c>
      <c r="BK100" s="3" t="str">
        <f>IF(SUM('2025_1_Winter:2027_2_Spring'!BK100)&gt;0,AVERAGE('2025_1_Winter:2027_2_Spring'!BK100),"**")</f>
        <v>**</v>
      </c>
      <c r="BL100" s="4" t="str">
        <f>IF(SUM('2025_1_Winter:2027_2_Spring'!BL100)&gt;0,AVERAGE('2025_1_Winter:2027_2_Spring'!BL100),"**")</f>
        <v>**</v>
      </c>
      <c r="BM100" s="4" t="str">
        <f>IF(SUM('2025_1_Winter:2027_2_Spring'!BM100)&gt;0,AVERAGE('2025_1_Winter:2027_2_Spring'!BM100),"**")</f>
        <v>**</v>
      </c>
      <c r="BN100" s="4" t="str">
        <f>IF(SUM('2025_1_Winter:2027_2_Spring'!BN100)&gt;0,AVERAGE('2025_1_Winter:2027_2_Spring'!BN100),"**")</f>
        <v>**</v>
      </c>
      <c r="BO100" s="4" t="str">
        <f>IF(SUM('2025_1_Winter:2027_2_Spring'!BO100)&gt;0,AVERAGE('2025_1_Winter:2027_2_Spring'!BO100),"**")</f>
        <v>**</v>
      </c>
      <c r="BP100" s="4" t="str">
        <f>IF(SUM('2025_1_Winter:2027_2_Spring'!BP100)&gt;0,AVERAGE('2025_1_Winter:2027_2_Spring'!BP100),"**")</f>
        <v>**</v>
      </c>
      <c r="BQ100" s="4" t="str">
        <f>IF(SUM('2025_1_Winter:2027_2_Spring'!BQ100)&gt;0,AVERAGE('2025_1_Winter:2027_2_Spring'!BQ100),"**")</f>
        <v>**</v>
      </c>
      <c r="BR100" s="4" t="str">
        <f>IF(SUM('2025_1_Winter:2027_2_Spring'!BR100)&gt;0,AVERAGE('2025_1_Winter:2027_2_Spring'!BR100),"**")</f>
        <v>**</v>
      </c>
      <c r="BS100" s="4" t="str">
        <f>IF(SUM('2025_1_Winter:2027_2_Spring'!BS100)&gt;0,AVERAGE('2025_1_Winter:2027_2_Spring'!BS100),"**")</f>
        <v>**</v>
      </c>
      <c r="BT100" s="4" t="str">
        <f>IF(SUM('2025_1_Winter:2027_2_Spring'!BT100)&gt;0,AVERAGE('2025_1_Winter:2027_2_Spring'!BT100),"**")</f>
        <v>**</v>
      </c>
      <c r="BU100" s="4" t="str">
        <f>IF(SUM('2025_1_Winter:2027_2_Spring'!BU100)&gt;0,AVERAGE('2025_1_Winter:2027_2_Spring'!BU100),"**")</f>
        <v>**</v>
      </c>
      <c r="BV100" s="56" t="str">
        <f>IF(SUM('2025_1_Winter:2027_2_Spring'!BV100)&gt;0,AVERAGE('2025_1_Winter:2027_2_Spring'!BV100),"**")</f>
        <v>**</v>
      </c>
      <c r="BW100" s="57" t="str">
        <f>IF(SUM('2025_1_Winter:2027_2_Spring'!BW100)&gt;0,AVERAGE('2025_1_Winter:2027_2_Spring'!BW100),"**")</f>
        <v>**</v>
      </c>
      <c r="BX100" s="57" t="str">
        <f>IF(SUM('2025_1_Winter:2027_2_Spring'!BX100)&gt;0,AVERAGE('2025_1_Winter:2027_2_Spring'!BX100),"**")</f>
        <v>**</v>
      </c>
      <c r="BY100" s="57" t="str">
        <f>IF(SUM('2025_1_Winter:2027_2_Spring'!BY100)&gt;0,AVERAGE('2025_1_Winter:2027_2_Spring'!BY100),"**")</f>
        <v>**</v>
      </c>
      <c r="BZ100" s="57" t="str">
        <f>IF(SUM('2025_1_Winter:2027_2_Spring'!BZ100)&gt;0,AVERAGE('2025_1_Winter:2027_2_Spring'!BZ100),"**")</f>
        <v>**</v>
      </c>
      <c r="CA100" s="57" t="str">
        <f>IF(SUM('2025_1_Winter:2027_2_Spring'!CA100)&gt;0,AVERAGE('2025_1_Winter:2027_2_Spring'!CA100),"**")</f>
        <v>**</v>
      </c>
      <c r="CB100" s="57" t="str">
        <f>IF(SUM('2025_1_Winter:2027_2_Spring'!CB100)&gt;0,AVERAGE('2025_1_Winter:2027_2_Spring'!CB100),"**")</f>
        <v>**</v>
      </c>
      <c r="CC100" s="4" t="str">
        <f>IF(SUM('2025_1_Winter:2027_2_Spring'!CC100)&gt;0,AVERAGE('2025_1_Winter:2027_2_Spring'!CC100),"**")</f>
        <v>**</v>
      </c>
      <c r="CD100" s="4" t="str">
        <f>IF(SUM('2025_1_Winter:2027_2_Spring'!CD100)&gt;0,AVERAGE('2025_1_Winter:2027_2_Spring'!CD100),"**")</f>
        <v>**</v>
      </c>
      <c r="CE100" s="4" t="str">
        <f>IF(SUM('2025_1_Winter:2027_2_Spring'!CE100)&gt;0,AVERAGE('2025_1_Winter:2027_2_Spring'!CE100),"**")</f>
        <v>**</v>
      </c>
      <c r="CF100" s="4" t="str">
        <f>IF(SUM('2025_1_Winter:2027_2_Spring'!CF100)&gt;0,AVERAGE('2025_1_Winter:2027_2_Spring'!CF100),"**")</f>
        <v>**</v>
      </c>
      <c r="CG100" s="4" t="str">
        <f>IF(SUM('2025_1_Winter:2027_2_Spring'!CG100)&gt;0,AVERAGE('2025_1_Winter:2027_2_Spring'!CG100),"**")</f>
        <v>**</v>
      </c>
      <c r="CH100" s="4" t="str">
        <f>IF(SUM('2025_1_Winter:2027_2_Spring'!CH100)&gt;0,AVERAGE('2025_1_Winter:2027_2_Spring'!CH100),"**")</f>
        <v>**</v>
      </c>
      <c r="CI100" s="4" t="str">
        <f>IF(SUM('2025_1_Winter:2027_2_Spring'!CI100)&gt;0,AVERAGE('2025_1_Winter:2027_2_Spring'!CI100),"**")</f>
        <v>**</v>
      </c>
      <c r="CJ100" s="4" t="str">
        <f>IF(SUM('2025_1_Winter:2027_2_Spring'!CJ100)&gt;0,AVERAGE('2025_1_Winter:2027_2_Spring'!CJ100),"**")</f>
        <v>**</v>
      </c>
      <c r="CK100" s="4" t="str">
        <f>IF(SUM('2025_1_Winter:2027_2_Spring'!CK100)&gt;0,AVERAGE('2025_1_Winter:2027_2_Spring'!CK100),"**")</f>
        <v>**</v>
      </c>
      <c r="CL100" s="4" t="str">
        <f>IF(SUM('2025_1_Winter:2027_2_Spring'!CL100)&gt;0,AVERAGE('2025_1_Winter:2027_2_Spring'!CL100),"**")</f>
        <v>**</v>
      </c>
      <c r="CM100" s="4" t="str">
        <f>IF(SUM('2025_1_Winter:2027_2_Spring'!CM100)&gt;0,AVERAGE('2025_1_Winter:2027_2_Spring'!CM100),"**")</f>
        <v>**</v>
      </c>
      <c r="CN100" s="4" t="str">
        <f>IF(SUM('2025_1_Winter:2027_2_Spring'!CN100)&gt;0,AVERAGE('2025_1_Winter:2027_2_Spring'!CN100),"**")</f>
        <v>**</v>
      </c>
      <c r="CO100" s="4" t="str">
        <f>IF(SUM('2025_1_Winter:2027_2_Spring'!CO100)&gt;0,AVERAGE('2025_1_Winter:2027_2_Spring'!CO100),"**")</f>
        <v>**</v>
      </c>
      <c r="CP100" s="4" t="str">
        <f>IF(SUM('2025_1_Winter:2027_2_Spring'!CP100)&gt;0,AVERAGE('2025_1_Winter:2027_2_Spring'!CP100),"**")</f>
        <v>**</v>
      </c>
      <c r="CQ100" s="4" t="str">
        <f>IF(SUM('2025_1_Winter:2027_2_Spring'!CQ100)&gt;0,AVERAGE('2025_1_Winter:2027_2_Spring'!CQ100),"**")</f>
        <v>**</v>
      </c>
      <c r="CR100" s="46" t="str">
        <f>IF(SUM('2025_1_Winter:2027_2_Spring'!CR100)&gt;0,AVERAGE('2025_1_Winter:2027_2_Spring'!CR100),"**")</f>
        <v>**</v>
      </c>
      <c r="CS100" s="4" t="str">
        <f>IF(SUM('2025_1_Winter:2027_2_Spring'!CS100)&gt;0,AVERAGE('2025_1_Winter:2027_2_Spring'!CS100),"**")</f>
        <v>**</v>
      </c>
      <c r="CT100" s="2" t="str">
        <f>IF(SUM('2025_1_Winter:2027_2_Spring'!CT100)&gt;0,AVERAGE('2025_1_Winter:2027_2_Spring'!CT100),"**")</f>
        <v>**</v>
      </c>
      <c r="CU100" s="3"/>
      <c r="CV100" s="3" t="str">
        <f t="shared" si="1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60">
        <f>COUNT('2025_1_Winter:2027_2_Spring'!F101)</f>
        <v>1</v>
      </c>
      <c r="G101" s="17" t="s">
        <v>497</v>
      </c>
      <c r="H101" s="84" t="e">
        <f>IF(SUM(#REF!)&gt;0,AVERAGE(#REF!),"**")</f>
        <v>#REF!</v>
      </c>
      <c r="I101" s="43" t="e">
        <f>IF(SUM(#REF!)&gt;0,AVERAGE(#REF!),"**")</f>
        <v>#REF!</v>
      </c>
      <c r="J101" s="91" t="e">
        <f>IF(SUM(#REF!)&gt;0,AVERAGE(#REF!),"**")</f>
        <v>#REF!</v>
      </c>
      <c r="K101" s="10" t="e">
        <f>IF(SUM(#REF!)&gt;0,AVERAGE(#REF!),"**")</f>
        <v>#REF!</v>
      </c>
      <c r="L101" s="10" t="e">
        <f>IF(SUM(#REF!)&gt;0,AVERAGE(#REF!),"**")</f>
        <v>#REF!</v>
      </c>
      <c r="M101" s="43" t="e">
        <f>IF(SUM(#REF!)&gt;0,AVERAGE(#REF!),"**")</f>
        <v>#REF!</v>
      </c>
      <c r="N101" s="43" t="e">
        <f>IF(SUM(#REF!)&gt;0,AVERAGE(#REF!),"**")</f>
        <v>#REF!</v>
      </c>
      <c r="O101" s="10">
        <f>IF(SUM('2025_1_Winter:2027_2_Spring'!O101)&gt;0,AVERAGE('2025_1_Winter:2027_2_Spring'!O101),"**")</f>
        <v>4.0999999999999996</v>
      </c>
      <c r="P101" s="80" t="str">
        <f>IF(SUM('2025_1_Winter:2027_2_Spring'!P101)&gt;0,AVERAGE('2025_1_Winter:2027_2_Spring'!P101),"**")</f>
        <v>**</v>
      </c>
      <c r="Q101" s="80" t="str">
        <f>IF(SUM('2025_1_Winter:2027_2_Spring'!Q101)&gt;0,AVERAGE('2025_1_Winter:2027_2_Spring'!Q101),"**")</f>
        <v>**</v>
      </c>
      <c r="R101" s="50">
        <f>IF(SUM('2025_1_Winter:2027_2_Spring'!R101)&gt;0,AVERAGE('2025_1_Winter:2027_2_Spring'!R101),"**")</f>
        <v>1.8879999999999999</v>
      </c>
      <c r="S101" s="4" t="str">
        <f>IF(SUM('2025_1_Winter:2027_2_Spring'!S101)&gt;0,AVERAGE('2025_1_Winter:2027_2_Spring'!S101),"**")</f>
        <v>**</v>
      </c>
      <c r="T101" s="46">
        <f>IF(SUM('2025_1_Winter:2027_2_Spring'!T101)&gt;0,AVERAGE('2025_1_Winter:2027_2_Spring'!T101),"**")</f>
        <v>13</v>
      </c>
      <c r="U101" s="46">
        <f>IF(SUM('2025_1_Winter:2027_2_Spring'!U101)&gt;0,AVERAGE('2025_1_Winter:2027_2_Spring'!U101),"**")</f>
        <v>7.1</v>
      </c>
      <c r="V101" s="46">
        <f>IF(SUM('2025_1_Winter:2027_2_Spring'!V101)&gt;0,AVERAGE('2025_1_Winter:2027_2_Spring'!V101),"**")</f>
        <v>0.34</v>
      </c>
      <c r="W101" s="46" t="str">
        <f>IF(SUM('2025_1_Winter:2027_2_Spring'!W101)&gt;0,AVERAGE('2025_1_Winter:2027_2_Spring'!W101),"**")</f>
        <v>**</v>
      </c>
      <c r="X101" s="46">
        <f>IF(SUM('2025_1_Winter:2027_2_Spring'!X101)&gt;0,AVERAGE('2025_1_Winter:2027_2_Spring'!X101),"**")</f>
        <v>7.8</v>
      </c>
      <c r="Y101" s="37">
        <f>IF(SUM('2025_1_Winter:2027_2_Spring'!Y101)&gt;0,AVERAGE('2025_1_Winter:2027_2_Spring'!Y101),"**")</f>
        <v>1.57</v>
      </c>
      <c r="Z101" s="46">
        <f>IF(SUM('2025_1_Winter:2027_2_Spring'!Z101)&gt;0,AVERAGE('2025_1_Winter:2027_2_Spring'!Z101),"**")</f>
        <v>0.02</v>
      </c>
      <c r="AA101" s="46">
        <f>IF(SUM('2025_1_Winter:2027_2_Spring'!AA101)&gt;0,AVERAGE('2025_1_Winter:2027_2_Spring'!AA101),"**")</f>
        <v>5.45</v>
      </c>
      <c r="AB101" s="46">
        <f>IF(SUM('2025_1_Winter:2027_2_Spring'!AB101)&gt;0,AVERAGE('2025_1_Winter:2027_2_Spring'!AB101),"**")</f>
        <v>7.6</v>
      </c>
      <c r="AC101" s="46" t="str">
        <f>IF(SUM('2025_1_Winter:2027_2_Spring'!AC101)&gt;0,AVERAGE('2025_1_Winter:2027_2_Spring'!AC101),"**")</f>
        <v>**</v>
      </c>
      <c r="AD101" s="46">
        <f>IF(SUM('2025_1_Winter:2027_2_Spring'!AD101)&gt;0,AVERAGE('2025_1_Winter:2027_2_Spring'!AD101),"**")</f>
        <v>30</v>
      </c>
      <c r="AE101" s="10" t="str">
        <f>IF(SUM('2025_1_Winter:2027_2_Spring'!AE101)&gt;0,AVERAGE('2025_1_Winter:2027_2_Spring'!AE101),"**")</f>
        <v>**</v>
      </c>
      <c r="AF101" s="37" t="str">
        <f>IF(SUM('2025_1_Winter:2027_2_Spring'!AF101)&gt;0,AVERAGE('2025_1_Winter:2027_2_Spring'!AF101),"**")</f>
        <v>**</v>
      </c>
      <c r="AG101" s="10" t="str">
        <f>IF(SUM('2025_1_Winter:2027_2_Spring'!AG101)&gt;0,AVERAGE('2025_1_Winter:2027_2_Spring'!AG101),"**")</f>
        <v>**</v>
      </c>
      <c r="AH101" s="10" t="str">
        <f>IF(SUM('2025_1_Winter:2027_2_Spring'!AH101)&gt;0,AVERAGE('2025_1_Winter:2027_2_Spring'!AH101),"**")</f>
        <v>**</v>
      </c>
      <c r="AI101" s="10" t="str">
        <f>IF(SUM('2025_1_Winter:2027_2_Spring'!AI101)&gt;0,AVERAGE('2025_1_Winter:2027_2_Spring'!AI101),"**")</f>
        <v>**</v>
      </c>
      <c r="AJ101" s="70" t="str">
        <f>IF(SUM('2025_1_Winter:2027_2_Spring'!AJ101)&gt;0,AVERAGE('2025_1_Winter:2027_2_Spring'!AJ101),"**")</f>
        <v>**</v>
      </c>
      <c r="AK101" s="71" t="str">
        <f>IF(SUM('2025_1_Winter:2027_2_Spring'!AK101)&gt;0,AVERAGE('2025_1_Winter:2027_2_Spring'!AK101),"**")</f>
        <v>**</v>
      </c>
      <c r="AL101" s="37" t="str">
        <f>IF(SUM('2025_1_Winter:2027_2_Spring'!AL101)&gt;0,AVERAGE('2025_1_Winter:2027_2_Spring'!AL101),"**")</f>
        <v>**</v>
      </c>
      <c r="AM101" s="37" t="str">
        <f>IF(SUM('2025_1_Winter:2027_2_Spring'!AM101)&gt;0,AVERAGE('2025_1_Winter:2027_2_Spring'!AM101),"**")</f>
        <v>**</v>
      </c>
      <c r="AN101" s="37">
        <f>IF(SUM('2025_1_Winter:2027_2_Spring'!AN101)&gt;0,AVERAGE('2025_1_Winter:2027_2_Spring'!AN101),"**")</f>
        <v>7.21</v>
      </c>
      <c r="AO101" s="37" t="str">
        <f>IF(SUM('2025_1_Winter:2027_2_Spring'!AO101)&gt;0,AVERAGE('2025_1_Winter:2027_2_Spring'!AO101),"**")</f>
        <v>**</v>
      </c>
      <c r="AP101" s="37" t="str">
        <f>IF(SUM('2025_1_Winter:2027_2_Spring'!AP101)&gt;0,AVERAGE('2025_1_Winter:2027_2_Spring'!AP101),"**")</f>
        <v>**</v>
      </c>
      <c r="AQ101" s="37" t="str">
        <f>IF(SUM('2025_1_Winter:2027_2_Spring'!AQ101)&gt;0,AVERAGE('2025_1_Winter:2027_2_Spring'!AQ101),"**")</f>
        <v>**</v>
      </c>
      <c r="AR101" s="37" t="str">
        <f>IF(SUM('2025_1_Winter:2027_2_Spring'!AR101)&gt;0,AVERAGE('2025_1_Winter:2027_2_Spring'!AR101),"**")</f>
        <v>**</v>
      </c>
      <c r="AS101" s="37" t="str">
        <f>IF(SUM('2025_1_Winter:2027_2_Spring'!AS101)&gt;0,AVERAGE('2025_1_Winter:2027_2_Spring'!AS101),"**")</f>
        <v>**</v>
      </c>
      <c r="AT101" s="37">
        <f>IF(SUM('2025_1_Winter:2027_2_Spring'!AT101)&gt;0,AVERAGE('2025_1_Winter:2027_2_Spring'!AT101),"**")</f>
        <v>44.2</v>
      </c>
      <c r="AU101" s="37">
        <f>IF(SUM('2025_1_Winter:2027_2_Spring'!AU101)&gt;0,AVERAGE('2025_1_Winter:2027_2_Spring'!AU101),"**")</f>
        <v>28.3</v>
      </c>
      <c r="AV101" s="10" t="str">
        <f>IF(SUM('2025_1_Winter:2027_2_Spring'!AV101)&gt;0,AVERAGE('2025_1_Winter:2027_2_Spring'!AV101),"**")</f>
        <v>**</v>
      </c>
      <c r="AW101" s="10" t="str">
        <f>IF(SUM('2025_1_Winter:2027_2_Spring'!AW101)&gt;0,AVERAGE('2025_1_Winter:2027_2_Spring'!AW101),"**")</f>
        <v>**</v>
      </c>
      <c r="AX101" s="10" t="str">
        <f>IF(SUM('2025_1_Winter:2027_2_Spring'!AX101)&gt;0,AVERAGE('2025_1_Winter:2027_2_Spring'!AX101),"**")</f>
        <v>**</v>
      </c>
      <c r="AY101" s="37">
        <f>IF(SUM('2025_1_Winter:2027_2_Spring'!AY101)&gt;0,AVERAGE('2025_1_Winter:2027_2_Spring'!AY101),"**")</f>
        <v>10.7</v>
      </c>
      <c r="AZ101" s="87">
        <f>IF(SUM('2025_1_Winter:2027_2_Spring'!AZ101)&gt;0,AVERAGE('2025_1_Winter:2027_2_Spring'!AZ101),"**")</f>
        <v>53.5</v>
      </c>
      <c r="BA101" s="10" t="str">
        <f>IF(SUM('2025_1_Winter:2027_2_Spring'!BA101)&gt;0,AVERAGE('2025_1_Winter:2027_2_Spring'!BA101),"**")</f>
        <v>**</v>
      </c>
      <c r="BB101" s="27" t="str">
        <f>IF(SUM('2025_1_Winter:2027_2_Spring'!BB101)&gt;0,AVERAGE('2025_1_Winter:2027_2_Spring'!BB101),"**")</f>
        <v>**</v>
      </c>
      <c r="BC101" s="3" t="str">
        <f>IF(SUM('2025_1_Winter:2027_2_Spring'!BC101)&gt;0,AVERAGE('2025_1_Winter:2027_2_Spring'!BC101),"**")</f>
        <v>**</v>
      </c>
      <c r="BD101" s="3" t="str">
        <f>IF(SUM('2025_1_Winter:2027_2_Spring'!BD101)&gt;0,AVERAGE('2025_1_Winter:2027_2_Spring'!BD101),"**")</f>
        <v>**</v>
      </c>
      <c r="BE101" s="3" t="str">
        <f>IF(SUM('2025_1_Winter:2027_2_Spring'!BE101)&gt;0,AVERAGE('2025_1_Winter:2027_2_Spring'!BE101),"**")</f>
        <v>**</v>
      </c>
      <c r="BF101" s="3" t="str">
        <f>IF(SUM('2025_1_Winter:2027_2_Spring'!BF101)&gt;0,AVERAGE('2025_1_Winter:2027_2_Spring'!BF101),"**")</f>
        <v>**</v>
      </c>
      <c r="BG101" s="3" t="str">
        <f>IF(SUM('2025_1_Winter:2027_2_Spring'!BG101)&gt;0,AVERAGE('2025_1_Winter:2027_2_Spring'!BG101),"**")</f>
        <v>**</v>
      </c>
      <c r="BH101" s="3" t="str">
        <f>IF(SUM('2025_1_Winter:2027_2_Spring'!BH101)&gt;0,AVERAGE('2025_1_Winter:2027_2_Spring'!BH101),"**")</f>
        <v>**</v>
      </c>
      <c r="BI101" s="3" t="str">
        <f>IF(SUM('2025_1_Winter:2027_2_Spring'!BI101)&gt;0,AVERAGE('2025_1_Winter:2027_2_Spring'!BI101),"**")</f>
        <v>**</v>
      </c>
      <c r="BJ101" s="3" t="str">
        <f>IF(SUM('2025_1_Winter:2027_2_Spring'!BJ101)&gt;0,AVERAGE('2025_1_Winter:2027_2_Spring'!BJ101),"**")</f>
        <v>**</v>
      </c>
      <c r="BK101" s="3" t="str">
        <f>IF(SUM('2025_1_Winter:2027_2_Spring'!BK101)&gt;0,AVERAGE('2025_1_Winter:2027_2_Spring'!BK101),"**")</f>
        <v>**</v>
      </c>
      <c r="BL101" s="4" t="str">
        <f>IF(SUM('2025_1_Winter:2027_2_Spring'!BL101)&gt;0,AVERAGE('2025_1_Winter:2027_2_Spring'!BL101),"**")</f>
        <v>**</v>
      </c>
      <c r="BM101" s="4" t="str">
        <f>IF(SUM('2025_1_Winter:2027_2_Spring'!BM101)&gt;0,AVERAGE('2025_1_Winter:2027_2_Spring'!BM101),"**")</f>
        <v>**</v>
      </c>
      <c r="BN101" s="4" t="str">
        <f>IF(SUM('2025_1_Winter:2027_2_Spring'!BN101)&gt;0,AVERAGE('2025_1_Winter:2027_2_Spring'!BN101),"**")</f>
        <v>**</v>
      </c>
      <c r="BO101" s="4" t="str">
        <f>IF(SUM('2025_1_Winter:2027_2_Spring'!BO101)&gt;0,AVERAGE('2025_1_Winter:2027_2_Spring'!BO101),"**")</f>
        <v>**</v>
      </c>
      <c r="BP101" s="4" t="str">
        <f>IF(SUM('2025_1_Winter:2027_2_Spring'!BP101)&gt;0,AVERAGE('2025_1_Winter:2027_2_Spring'!BP101),"**")</f>
        <v>**</v>
      </c>
      <c r="BQ101" s="4" t="str">
        <f>IF(SUM('2025_1_Winter:2027_2_Spring'!BQ101)&gt;0,AVERAGE('2025_1_Winter:2027_2_Spring'!BQ101),"**")</f>
        <v>**</v>
      </c>
      <c r="BR101" s="4" t="str">
        <f>IF(SUM('2025_1_Winter:2027_2_Spring'!BR101)&gt;0,AVERAGE('2025_1_Winter:2027_2_Spring'!BR101),"**")</f>
        <v>**</v>
      </c>
      <c r="BS101" s="4" t="str">
        <f>IF(SUM('2025_1_Winter:2027_2_Spring'!BS101)&gt;0,AVERAGE('2025_1_Winter:2027_2_Spring'!BS101),"**")</f>
        <v>**</v>
      </c>
      <c r="BT101" s="4" t="str">
        <f>IF(SUM('2025_1_Winter:2027_2_Spring'!BT101)&gt;0,AVERAGE('2025_1_Winter:2027_2_Spring'!BT101),"**")</f>
        <v>**</v>
      </c>
      <c r="BU101" s="4" t="str">
        <f>IF(SUM('2025_1_Winter:2027_2_Spring'!BU101)&gt;0,AVERAGE('2025_1_Winter:2027_2_Spring'!BU101),"**")</f>
        <v>**</v>
      </c>
      <c r="BV101" s="56" t="str">
        <f>IF(SUM('2025_1_Winter:2027_2_Spring'!BV101)&gt;0,AVERAGE('2025_1_Winter:2027_2_Spring'!BV101),"**")</f>
        <v>**</v>
      </c>
      <c r="BW101" s="57" t="str">
        <f>IF(SUM('2025_1_Winter:2027_2_Spring'!BW101)&gt;0,AVERAGE('2025_1_Winter:2027_2_Spring'!BW101),"**")</f>
        <v>**</v>
      </c>
      <c r="BX101" s="57" t="str">
        <f>IF(SUM('2025_1_Winter:2027_2_Spring'!BX101)&gt;0,AVERAGE('2025_1_Winter:2027_2_Spring'!BX101),"**")</f>
        <v>**</v>
      </c>
      <c r="BY101" s="57" t="str">
        <f>IF(SUM('2025_1_Winter:2027_2_Spring'!BY101)&gt;0,AVERAGE('2025_1_Winter:2027_2_Spring'!BY101),"**")</f>
        <v>**</v>
      </c>
      <c r="BZ101" s="57" t="str">
        <f>IF(SUM('2025_1_Winter:2027_2_Spring'!BZ101)&gt;0,AVERAGE('2025_1_Winter:2027_2_Spring'!BZ101),"**")</f>
        <v>**</v>
      </c>
      <c r="CA101" s="57" t="str">
        <f>IF(SUM('2025_1_Winter:2027_2_Spring'!CA101)&gt;0,AVERAGE('2025_1_Winter:2027_2_Spring'!CA101),"**")</f>
        <v>**</v>
      </c>
      <c r="CB101" s="57" t="str">
        <f>IF(SUM('2025_1_Winter:2027_2_Spring'!CB101)&gt;0,AVERAGE('2025_1_Winter:2027_2_Spring'!CB101),"**")</f>
        <v>**</v>
      </c>
      <c r="CC101" s="4" t="str">
        <f>IF(SUM('2025_1_Winter:2027_2_Spring'!CC101)&gt;0,AVERAGE('2025_1_Winter:2027_2_Spring'!CC101),"**")</f>
        <v>**</v>
      </c>
      <c r="CD101" s="4" t="str">
        <f>IF(SUM('2025_1_Winter:2027_2_Spring'!CD101)&gt;0,AVERAGE('2025_1_Winter:2027_2_Spring'!CD101),"**")</f>
        <v>**</v>
      </c>
      <c r="CE101" s="4" t="str">
        <f>IF(SUM('2025_1_Winter:2027_2_Spring'!CE101)&gt;0,AVERAGE('2025_1_Winter:2027_2_Spring'!CE101),"**")</f>
        <v>**</v>
      </c>
      <c r="CF101" s="4" t="str">
        <f>IF(SUM('2025_1_Winter:2027_2_Spring'!CF101)&gt;0,AVERAGE('2025_1_Winter:2027_2_Spring'!CF101),"**")</f>
        <v>**</v>
      </c>
      <c r="CG101" s="4" t="str">
        <f>IF(SUM('2025_1_Winter:2027_2_Spring'!CG101)&gt;0,AVERAGE('2025_1_Winter:2027_2_Spring'!CG101),"**")</f>
        <v>**</v>
      </c>
      <c r="CH101" s="4" t="str">
        <f>IF(SUM('2025_1_Winter:2027_2_Spring'!CH101)&gt;0,AVERAGE('2025_1_Winter:2027_2_Spring'!CH101),"**")</f>
        <v>**</v>
      </c>
      <c r="CI101" s="4" t="str">
        <f>IF(SUM('2025_1_Winter:2027_2_Spring'!CI101)&gt;0,AVERAGE('2025_1_Winter:2027_2_Spring'!CI101),"**")</f>
        <v>**</v>
      </c>
      <c r="CJ101" s="4" t="str">
        <f>IF(SUM('2025_1_Winter:2027_2_Spring'!CJ101)&gt;0,AVERAGE('2025_1_Winter:2027_2_Spring'!CJ101),"**")</f>
        <v>**</v>
      </c>
      <c r="CK101" s="4" t="str">
        <f>IF(SUM('2025_1_Winter:2027_2_Spring'!CK101)&gt;0,AVERAGE('2025_1_Winter:2027_2_Spring'!CK101),"**")</f>
        <v>**</v>
      </c>
      <c r="CL101" s="4" t="str">
        <f>IF(SUM('2025_1_Winter:2027_2_Spring'!CL101)&gt;0,AVERAGE('2025_1_Winter:2027_2_Spring'!CL101),"**")</f>
        <v>**</v>
      </c>
      <c r="CM101" s="4" t="str">
        <f>IF(SUM('2025_1_Winter:2027_2_Spring'!CM101)&gt;0,AVERAGE('2025_1_Winter:2027_2_Spring'!CM101),"**")</f>
        <v>**</v>
      </c>
      <c r="CN101" s="4" t="str">
        <f>IF(SUM('2025_1_Winter:2027_2_Spring'!CN101)&gt;0,AVERAGE('2025_1_Winter:2027_2_Spring'!CN101),"**")</f>
        <v>**</v>
      </c>
      <c r="CO101" s="4" t="str">
        <f>IF(SUM('2025_1_Winter:2027_2_Spring'!CO101)&gt;0,AVERAGE('2025_1_Winter:2027_2_Spring'!CO101),"**")</f>
        <v>**</v>
      </c>
      <c r="CP101" s="4" t="str">
        <f>IF(SUM('2025_1_Winter:2027_2_Spring'!CP101)&gt;0,AVERAGE('2025_1_Winter:2027_2_Spring'!CP101),"**")</f>
        <v>**</v>
      </c>
      <c r="CQ101" s="4" t="str">
        <f>IF(SUM('2025_1_Winter:2027_2_Spring'!CQ101)&gt;0,AVERAGE('2025_1_Winter:2027_2_Spring'!CQ101),"**")</f>
        <v>**</v>
      </c>
      <c r="CR101" s="46">
        <f>IF(SUM('2025_1_Winter:2027_2_Spring'!CR101)&gt;0,AVERAGE('2025_1_Winter:2027_2_Spring'!CR101),"**")</f>
        <v>68</v>
      </c>
      <c r="CS101" s="4" t="str">
        <f>IF(SUM('2025_1_Winter:2027_2_Spring'!CS101)&gt;0,AVERAGE('2025_1_Winter:2027_2_Spring'!CS101),"**")</f>
        <v>**</v>
      </c>
      <c r="CT101" s="2" t="str">
        <f>IF(SUM('2025_1_Winter:2027_2_Spring'!CT101)&gt;0,AVERAGE('2025_1_Winter:2027_2_Spring'!CT101),"**")</f>
        <v>**</v>
      </c>
      <c r="CU101" s="3"/>
      <c r="CV101" s="3" t="str">
        <f t="shared" si="1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60">
        <f>COUNT('2025_1_Winter:2027_2_Spring'!F102)</f>
        <v>1</v>
      </c>
      <c r="G102" s="17" t="s">
        <v>501</v>
      </c>
      <c r="H102" s="84" t="e">
        <f>IF(SUM(#REF!)&gt;0,AVERAGE(#REF!),"**")</f>
        <v>#REF!</v>
      </c>
      <c r="I102" s="43" t="e">
        <f>IF(SUM(#REF!)&gt;0,AVERAGE(#REF!),"**")</f>
        <v>#REF!</v>
      </c>
      <c r="J102" s="91" t="e">
        <f>IF(SUM(#REF!)&gt;0,AVERAGE(#REF!),"**")</f>
        <v>#REF!</v>
      </c>
      <c r="K102" s="10" t="e">
        <f>IF(SUM(#REF!)&gt;0,AVERAGE(#REF!),"**")</f>
        <v>#REF!</v>
      </c>
      <c r="L102" s="10" t="e">
        <f>IF(SUM(#REF!)&gt;0,AVERAGE(#REF!),"**")</f>
        <v>#REF!</v>
      </c>
      <c r="M102" s="43" t="e">
        <f>IF(SUM(#REF!)&gt;0,AVERAGE(#REF!),"**")</f>
        <v>#REF!</v>
      </c>
      <c r="N102" s="43" t="e">
        <f>IF(SUM(#REF!)&gt;0,AVERAGE(#REF!),"**")</f>
        <v>#REF!</v>
      </c>
      <c r="O102" s="10">
        <f>IF(SUM('2025_1_Winter:2027_2_Spring'!O102)&gt;0,AVERAGE('2025_1_Winter:2027_2_Spring'!O102),"**")</f>
        <v>30.1</v>
      </c>
      <c r="P102" s="80" t="str">
        <f>IF(SUM('2025_1_Winter:2027_2_Spring'!P102)&gt;0,AVERAGE('2025_1_Winter:2027_2_Spring'!P102),"**")</f>
        <v>**</v>
      </c>
      <c r="Q102" s="80" t="str">
        <f>IF(SUM('2025_1_Winter:2027_2_Spring'!Q102)&gt;0,AVERAGE('2025_1_Winter:2027_2_Spring'!Q102),"**")</f>
        <v>**</v>
      </c>
      <c r="R102" s="50">
        <f>IF(SUM('2025_1_Winter:2027_2_Spring'!R102)&gt;0,AVERAGE('2025_1_Winter:2027_2_Spring'!R102),"**")</f>
        <v>13.3</v>
      </c>
      <c r="S102" s="4" t="str">
        <f>IF(SUM('2025_1_Winter:2027_2_Spring'!S102)&gt;0,AVERAGE('2025_1_Winter:2027_2_Spring'!S102),"**")</f>
        <v>**</v>
      </c>
      <c r="T102" s="46">
        <f>IF(SUM('2025_1_Winter:2027_2_Spring'!T102)&gt;0,AVERAGE('2025_1_Winter:2027_2_Spring'!T102),"**")</f>
        <v>13</v>
      </c>
      <c r="U102" s="46">
        <f>IF(SUM('2025_1_Winter:2027_2_Spring'!U102)&gt;0,AVERAGE('2025_1_Winter:2027_2_Spring'!U102),"**")</f>
        <v>11</v>
      </c>
      <c r="V102" s="46">
        <f>IF(SUM('2025_1_Winter:2027_2_Spring'!V102)&gt;0,AVERAGE('2025_1_Winter:2027_2_Spring'!V102),"**")</f>
        <v>1.1200000000000001</v>
      </c>
      <c r="W102" s="46" t="str">
        <f>IF(SUM('2025_1_Winter:2027_2_Spring'!W102)&gt;0,AVERAGE('2025_1_Winter:2027_2_Spring'!W102),"**")</f>
        <v>**</v>
      </c>
      <c r="X102" s="46">
        <f>IF(SUM('2025_1_Winter:2027_2_Spring'!X102)&gt;0,AVERAGE('2025_1_Winter:2027_2_Spring'!X102),"**")</f>
        <v>7.3</v>
      </c>
      <c r="Y102" s="37">
        <f>IF(SUM('2025_1_Winter:2027_2_Spring'!Y102)&gt;0,AVERAGE('2025_1_Winter:2027_2_Spring'!Y102),"**")</f>
        <v>0.76</v>
      </c>
      <c r="Z102" s="46">
        <f>IF(SUM('2025_1_Winter:2027_2_Spring'!Z102)&gt;0,AVERAGE('2025_1_Winter:2027_2_Spring'!Z102),"**")</f>
        <v>0.18</v>
      </c>
      <c r="AA102" s="46">
        <f>IF(SUM('2025_1_Winter:2027_2_Spring'!AA102)&gt;0,AVERAGE('2025_1_Winter:2027_2_Spring'!AA102),"**")</f>
        <v>11.2</v>
      </c>
      <c r="AB102" s="46">
        <f>IF(SUM('2025_1_Winter:2027_2_Spring'!AB102)&gt;0,AVERAGE('2025_1_Winter:2027_2_Spring'!AB102),"**")</f>
        <v>102</v>
      </c>
      <c r="AC102" s="46" t="str">
        <f>IF(SUM('2025_1_Winter:2027_2_Spring'!AC102)&gt;0,AVERAGE('2025_1_Winter:2027_2_Spring'!AC102),"**")</f>
        <v>**</v>
      </c>
      <c r="AD102" s="46">
        <f>IF(SUM('2025_1_Winter:2027_2_Spring'!AD102)&gt;0,AVERAGE('2025_1_Winter:2027_2_Spring'!AD102),"**")</f>
        <v>232</v>
      </c>
      <c r="AE102" s="10" t="str">
        <f>IF(SUM('2025_1_Winter:2027_2_Spring'!AE102)&gt;0,AVERAGE('2025_1_Winter:2027_2_Spring'!AE102),"**")</f>
        <v>**</v>
      </c>
      <c r="AF102" s="37">
        <f>IF(SUM('2025_1_Winter:2027_2_Spring'!AF102)&gt;0,AVERAGE('2025_1_Winter:2027_2_Spring'!AF102),"**")</f>
        <v>3.1</v>
      </c>
      <c r="AG102" s="10" t="str">
        <f>IF(SUM('2025_1_Winter:2027_2_Spring'!AG102)&gt;0,AVERAGE('2025_1_Winter:2027_2_Spring'!AG102),"**")</f>
        <v>**</v>
      </c>
      <c r="AH102" s="10" t="str">
        <f>IF(SUM('2025_1_Winter:2027_2_Spring'!AH102)&gt;0,AVERAGE('2025_1_Winter:2027_2_Spring'!AH102),"**")</f>
        <v>**</v>
      </c>
      <c r="AI102" s="10" t="str">
        <f>IF(SUM('2025_1_Winter:2027_2_Spring'!AI102)&gt;0,AVERAGE('2025_1_Winter:2027_2_Spring'!AI102),"**")</f>
        <v>**</v>
      </c>
      <c r="AJ102" s="70" t="str">
        <f>IF(SUM('2025_1_Winter:2027_2_Spring'!AJ102)&gt;0,AVERAGE('2025_1_Winter:2027_2_Spring'!AJ102),"**")</f>
        <v>**</v>
      </c>
      <c r="AK102" s="71" t="str">
        <f>IF(SUM('2025_1_Winter:2027_2_Spring'!AK102)&gt;0,AVERAGE('2025_1_Winter:2027_2_Spring'!AK102),"**")</f>
        <v>**</v>
      </c>
      <c r="AL102" s="37">
        <f>IF(SUM('2025_1_Winter:2027_2_Spring'!AL102)&gt;0,AVERAGE('2025_1_Winter:2027_2_Spring'!AL102),"**")</f>
        <v>3.65</v>
      </c>
      <c r="AM102" s="37" t="str">
        <f>IF(SUM('2025_1_Winter:2027_2_Spring'!AM102)&gt;0,AVERAGE('2025_1_Winter:2027_2_Spring'!AM102),"**")</f>
        <v>**</v>
      </c>
      <c r="AN102" s="37">
        <f>IF(SUM('2025_1_Winter:2027_2_Spring'!AN102)&gt;0,AVERAGE('2025_1_Winter:2027_2_Spring'!AN102),"**")</f>
        <v>227</v>
      </c>
      <c r="AO102" s="37" t="str">
        <f>IF(SUM('2025_1_Winter:2027_2_Spring'!AO102)&gt;0,AVERAGE('2025_1_Winter:2027_2_Spring'!AO102),"**")</f>
        <v>**</v>
      </c>
      <c r="AP102" s="37" t="str">
        <f>IF(SUM('2025_1_Winter:2027_2_Spring'!AP102)&gt;0,AVERAGE('2025_1_Winter:2027_2_Spring'!AP102),"**")</f>
        <v>**</v>
      </c>
      <c r="AQ102" s="37" t="str">
        <f>IF(SUM('2025_1_Winter:2027_2_Spring'!AQ102)&gt;0,AVERAGE('2025_1_Winter:2027_2_Spring'!AQ102),"**")</f>
        <v>**</v>
      </c>
      <c r="AR102" s="37" t="str">
        <f>IF(SUM('2025_1_Winter:2027_2_Spring'!AR102)&gt;0,AVERAGE('2025_1_Winter:2027_2_Spring'!AR102),"**")</f>
        <v>**</v>
      </c>
      <c r="AS102" s="37" t="str">
        <f>IF(SUM('2025_1_Winter:2027_2_Spring'!AS102)&gt;0,AVERAGE('2025_1_Winter:2027_2_Spring'!AS102),"**")</f>
        <v>**</v>
      </c>
      <c r="AT102" s="37" t="str">
        <f>IF(SUM('2025_1_Winter:2027_2_Spring'!AT102)&gt;0,AVERAGE('2025_1_Winter:2027_2_Spring'!AT102),"**")</f>
        <v>**</v>
      </c>
      <c r="AU102" s="37" t="str">
        <f>IF(SUM('2025_1_Winter:2027_2_Spring'!AU102)&gt;0,AVERAGE('2025_1_Winter:2027_2_Spring'!AU102),"**")</f>
        <v>**</v>
      </c>
      <c r="AV102" s="10" t="str">
        <f>IF(SUM('2025_1_Winter:2027_2_Spring'!AV102)&gt;0,AVERAGE('2025_1_Winter:2027_2_Spring'!AV102),"**")</f>
        <v>**</v>
      </c>
      <c r="AW102" s="10" t="str">
        <f>IF(SUM('2025_1_Winter:2027_2_Spring'!AW102)&gt;0,AVERAGE('2025_1_Winter:2027_2_Spring'!AW102),"**")</f>
        <v>**</v>
      </c>
      <c r="AX102" s="10" t="str">
        <f>IF(SUM('2025_1_Winter:2027_2_Spring'!AX102)&gt;0,AVERAGE('2025_1_Winter:2027_2_Spring'!AX102),"**")</f>
        <v>**</v>
      </c>
      <c r="AY102" s="37">
        <f>IF(SUM('2025_1_Winter:2027_2_Spring'!AY102)&gt;0,AVERAGE('2025_1_Winter:2027_2_Spring'!AY102),"**")</f>
        <v>17.600000000000001</v>
      </c>
      <c r="AZ102" s="87">
        <f>IF(SUM('2025_1_Winter:2027_2_Spring'!AZ102)&gt;0,AVERAGE('2025_1_Winter:2027_2_Spring'!AZ102),"**")</f>
        <v>104</v>
      </c>
      <c r="BA102" s="10" t="str">
        <f>IF(SUM('2025_1_Winter:2027_2_Spring'!BA102)&gt;0,AVERAGE('2025_1_Winter:2027_2_Spring'!BA102),"**")</f>
        <v>**</v>
      </c>
      <c r="BB102" s="27" t="str">
        <f>IF(SUM('2025_1_Winter:2027_2_Spring'!BB102)&gt;0,AVERAGE('2025_1_Winter:2027_2_Spring'!BB102),"**")</f>
        <v>**</v>
      </c>
      <c r="BC102" s="3" t="str">
        <f>IF(SUM('2025_1_Winter:2027_2_Spring'!BC102)&gt;0,AVERAGE('2025_1_Winter:2027_2_Spring'!BC102),"**")</f>
        <v>**</v>
      </c>
      <c r="BD102" s="3" t="str">
        <f>IF(SUM('2025_1_Winter:2027_2_Spring'!BD102)&gt;0,AVERAGE('2025_1_Winter:2027_2_Spring'!BD102),"**")</f>
        <v>**</v>
      </c>
      <c r="BE102" s="3" t="str">
        <f>IF(SUM('2025_1_Winter:2027_2_Spring'!BE102)&gt;0,AVERAGE('2025_1_Winter:2027_2_Spring'!BE102),"**")</f>
        <v>**</v>
      </c>
      <c r="BF102" s="3" t="str">
        <f>IF(SUM('2025_1_Winter:2027_2_Spring'!BF102)&gt;0,AVERAGE('2025_1_Winter:2027_2_Spring'!BF102),"**")</f>
        <v>**</v>
      </c>
      <c r="BG102" s="3" t="str">
        <f>IF(SUM('2025_1_Winter:2027_2_Spring'!BG102)&gt;0,AVERAGE('2025_1_Winter:2027_2_Spring'!BG102),"**")</f>
        <v>**</v>
      </c>
      <c r="BH102" s="3" t="str">
        <f>IF(SUM('2025_1_Winter:2027_2_Spring'!BH102)&gt;0,AVERAGE('2025_1_Winter:2027_2_Spring'!BH102),"**")</f>
        <v>**</v>
      </c>
      <c r="BI102" s="3" t="str">
        <f>IF(SUM('2025_1_Winter:2027_2_Spring'!BI102)&gt;0,AVERAGE('2025_1_Winter:2027_2_Spring'!BI102),"**")</f>
        <v>**</v>
      </c>
      <c r="BJ102" s="3" t="str">
        <f>IF(SUM('2025_1_Winter:2027_2_Spring'!BJ102)&gt;0,AVERAGE('2025_1_Winter:2027_2_Spring'!BJ102),"**")</f>
        <v>**</v>
      </c>
      <c r="BK102" s="3" t="str">
        <f>IF(SUM('2025_1_Winter:2027_2_Spring'!BK102)&gt;0,AVERAGE('2025_1_Winter:2027_2_Spring'!BK102),"**")</f>
        <v>**</v>
      </c>
      <c r="BL102" s="4" t="str">
        <f>IF(SUM('2025_1_Winter:2027_2_Spring'!BL102)&gt;0,AVERAGE('2025_1_Winter:2027_2_Spring'!BL102),"**")</f>
        <v>**</v>
      </c>
      <c r="BM102" s="4" t="str">
        <f>IF(SUM('2025_1_Winter:2027_2_Spring'!BM102)&gt;0,AVERAGE('2025_1_Winter:2027_2_Spring'!BM102),"**")</f>
        <v>**</v>
      </c>
      <c r="BN102" s="4" t="str">
        <f>IF(SUM('2025_1_Winter:2027_2_Spring'!BN102)&gt;0,AVERAGE('2025_1_Winter:2027_2_Spring'!BN102),"**")</f>
        <v>**</v>
      </c>
      <c r="BO102" s="4" t="str">
        <f>IF(SUM('2025_1_Winter:2027_2_Spring'!BO102)&gt;0,AVERAGE('2025_1_Winter:2027_2_Spring'!BO102),"**")</f>
        <v>**</v>
      </c>
      <c r="BP102" s="4" t="str">
        <f>IF(SUM('2025_1_Winter:2027_2_Spring'!BP102)&gt;0,AVERAGE('2025_1_Winter:2027_2_Spring'!BP102),"**")</f>
        <v>**</v>
      </c>
      <c r="BQ102" s="4" t="str">
        <f>IF(SUM('2025_1_Winter:2027_2_Spring'!BQ102)&gt;0,AVERAGE('2025_1_Winter:2027_2_Spring'!BQ102),"**")</f>
        <v>**</v>
      </c>
      <c r="BR102" s="4" t="str">
        <f>IF(SUM('2025_1_Winter:2027_2_Spring'!BR102)&gt;0,AVERAGE('2025_1_Winter:2027_2_Spring'!BR102),"**")</f>
        <v>**</v>
      </c>
      <c r="BS102" s="4" t="str">
        <f>IF(SUM('2025_1_Winter:2027_2_Spring'!BS102)&gt;0,AVERAGE('2025_1_Winter:2027_2_Spring'!BS102),"**")</f>
        <v>**</v>
      </c>
      <c r="BT102" s="4" t="str">
        <f>IF(SUM('2025_1_Winter:2027_2_Spring'!BT102)&gt;0,AVERAGE('2025_1_Winter:2027_2_Spring'!BT102),"**")</f>
        <v>**</v>
      </c>
      <c r="BU102" s="4" t="str">
        <f>IF(SUM('2025_1_Winter:2027_2_Spring'!BU102)&gt;0,AVERAGE('2025_1_Winter:2027_2_Spring'!BU102),"**")</f>
        <v>**</v>
      </c>
      <c r="BV102" s="56" t="str">
        <f>IF(SUM('2025_1_Winter:2027_2_Spring'!BV102)&gt;0,AVERAGE('2025_1_Winter:2027_2_Spring'!BV102),"**")</f>
        <v>**</v>
      </c>
      <c r="BW102" s="57" t="str">
        <f>IF(SUM('2025_1_Winter:2027_2_Spring'!BW102)&gt;0,AVERAGE('2025_1_Winter:2027_2_Spring'!BW102),"**")</f>
        <v>**</v>
      </c>
      <c r="BX102" s="57" t="str">
        <f>IF(SUM('2025_1_Winter:2027_2_Spring'!BX102)&gt;0,AVERAGE('2025_1_Winter:2027_2_Spring'!BX102),"**")</f>
        <v>**</v>
      </c>
      <c r="BY102" s="57" t="str">
        <f>IF(SUM('2025_1_Winter:2027_2_Spring'!BY102)&gt;0,AVERAGE('2025_1_Winter:2027_2_Spring'!BY102),"**")</f>
        <v>**</v>
      </c>
      <c r="BZ102" s="57" t="str">
        <f>IF(SUM('2025_1_Winter:2027_2_Spring'!BZ102)&gt;0,AVERAGE('2025_1_Winter:2027_2_Spring'!BZ102),"**")</f>
        <v>**</v>
      </c>
      <c r="CA102" s="57" t="str">
        <f>IF(SUM('2025_1_Winter:2027_2_Spring'!CA102)&gt;0,AVERAGE('2025_1_Winter:2027_2_Spring'!CA102),"**")</f>
        <v>**</v>
      </c>
      <c r="CB102" s="57" t="str">
        <f>IF(SUM('2025_1_Winter:2027_2_Spring'!CB102)&gt;0,AVERAGE('2025_1_Winter:2027_2_Spring'!CB102),"**")</f>
        <v>**</v>
      </c>
      <c r="CC102" s="4" t="str">
        <f>IF(SUM('2025_1_Winter:2027_2_Spring'!CC102)&gt;0,AVERAGE('2025_1_Winter:2027_2_Spring'!CC102),"**")</f>
        <v>**</v>
      </c>
      <c r="CD102" s="4" t="str">
        <f>IF(SUM('2025_1_Winter:2027_2_Spring'!CD102)&gt;0,AVERAGE('2025_1_Winter:2027_2_Spring'!CD102),"**")</f>
        <v>**</v>
      </c>
      <c r="CE102" s="4" t="str">
        <f>IF(SUM('2025_1_Winter:2027_2_Spring'!CE102)&gt;0,AVERAGE('2025_1_Winter:2027_2_Spring'!CE102),"**")</f>
        <v>**</v>
      </c>
      <c r="CF102" s="4" t="str">
        <f>IF(SUM('2025_1_Winter:2027_2_Spring'!CF102)&gt;0,AVERAGE('2025_1_Winter:2027_2_Spring'!CF102),"**")</f>
        <v>**</v>
      </c>
      <c r="CG102" s="4" t="str">
        <f>IF(SUM('2025_1_Winter:2027_2_Spring'!CG102)&gt;0,AVERAGE('2025_1_Winter:2027_2_Spring'!CG102),"**")</f>
        <v>**</v>
      </c>
      <c r="CH102" s="4" t="str">
        <f>IF(SUM('2025_1_Winter:2027_2_Spring'!CH102)&gt;0,AVERAGE('2025_1_Winter:2027_2_Spring'!CH102),"**")</f>
        <v>**</v>
      </c>
      <c r="CI102" s="4" t="str">
        <f>IF(SUM('2025_1_Winter:2027_2_Spring'!CI102)&gt;0,AVERAGE('2025_1_Winter:2027_2_Spring'!CI102),"**")</f>
        <v>**</v>
      </c>
      <c r="CJ102" s="4" t="str">
        <f>IF(SUM('2025_1_Winter:2027_2_Spring'!CJ102)&gt;0,AVERAGE('2025_1_Winter:2027_2_Spring'!CJ102),"**")</f>
        <v>**</v>
      </c>
      <c r="CK102" s="4" t="str">
        <f>IF(SUM('2025_1_Winter:2027_2_Spring'!CK102)&gt;0,AVERAGE('2025_1_Winter:2027_2_Spring'!CK102),"**")</f>
        <v>**</v>
      </c>
      <c r="CL102" s="4" t="str">
        <f>IF(SUM('2025_1_Winter:2027_2_Spring'!CL102)&gt;0,AVERAGE('2025_1_Winter:2027_2_Spring'!CL102),"**")</f>
        <v>**</v>
      </c>
      <c r="CM102" s="4" t="str">
        <f>IF(SUM('2025_1_Winter:2027_2_Spring'!CM102)&gt;0,AVERAGE('2025_1_Winter:2027_2_Spring'!CM102),"**")</f>
        <v>**</v>
      </c>
      <c r="CN102" s="4" t="str">
        <f>IF(SUM('2025_1_Winter:2027_2_Spring'!CN102)&gt;0,AVERAGE('2025_1_Winter:2027_2_Spring'!CN102),"**")</f>
        <v>**</v>
      </c>
      <c r="CO102" s="4" t="str">
        <f>IF(SUM('2025_1_Winter:2027_2_Spring'!CO102)&gt;0,AVERAGE('2025_1_Winter:2027_2_Spring'!CO102),"**")</f>
        <v>**</v>
      </c>
      <c r="CP102" s="4" t="str">
        <f>IF(SUM('2025_1_Winter:2027_2_Spring'!CP102)&gt;0,AVERAGE('2025_1_Winter:2027_2_Spring'!CP102),"**")</f>
        <v>**</v>
      </c>
      <c r="CQ102" s="4" t="str">
        <f>IF(SUM('2025_1_Winter:2027_2_Spring'!CQ102)&gt;0,AVERAGE('2025_1_Winter:2027_2_Spring'!CQ102),"**")</f>
        <v>**</v>
      </c>
      <c r="CR102" s="46" t="str">
        <f>IF(SUM('2025_1_Winter:2027_2_Spring'!CR102)&gt;0,AVERAGE('2025_1_Winter:2027_2_Spring'!CR102),"**")</f>
        <v>**</v>
      </c>
      <c r="CS102" s="4" t="str">
        <f>IF(SUM('2025_1_Winter:2027_2_Spring'!CS102)&gt;0,AVERAGE('2025_1_Winter:2027_2_Spring'!CS102),"**")</f>
        <v>**</v>
      </c>
      <c r="CT102" s="2" t="str">
        <f>IF(SUM('2025_1_Winter:2027_2_Spring'!CT102)&gt;0,AVERAGE('2025_1_Winter:2027_2_Spring'!CT102),"**")</f>
        <v>**</v>
      </c>
      <c r="CU102" s="3"/>
      <c r="CV102" s="3" t="str">
        <f t="shared" si="1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60">
        <f>COUNT('2025_1_Winter:2027_2_Spring'!F103)</f>
        <v>1</v>
      </c>
      <c r="G103" s="17" t="s">
        <v>504</v>
      </c>
      <c r="H103" s="84" t="e">
        <f>IF(SUM(#REF!)&gt;0,AVERAGE(#REF!),"**")</f>
        <v>#REF!</v>
      </c>
      <c r="I103" s="43" t="e">
        <f>IF(SUM(#REF!)&gt;0,AVERAGE(#REF!),"**")</f>
        <v>#REF!</v>
      </c>
      <c r="J103" s="91" t="e">
        <f>IF(SUM(#REF!)&gt;0,AVERAGE(#REF!),"**")</f>
        <v>#REF!</v>
      </c>
      <c r="K103" s="10" t="e">
        <f>IF(SUM(#REF!)&gt;0,AVERAGE(#REF!),"**")</f>
        <v>#REF!</v>
      </c>
      <c r="L103" s="10" t="e">
        <f>IF(SUM(#REF!)&gt;0,AVERAGE(#REF!),"**")</f>
        <v>#REF!</v>
      </c>
      <c r="M103" s="43" t="e">
        <f>IF(SUM(#REF!)&gt;0,AVERAGE(#REF!),"**")</f>
        <v>#REF!</v>
      </c>
      <c r="N103" s="43" t="e">
        <f>IF(SUM(#REF!)&gt;0,AVERAGE(#REF!),"**")</f>
        <v>#REF!</v>
      </c>
      <c r="O103" s="10">
        <f>IF(SUM('2025_1_Winter:2027_2_Spring'!O103)&gt;0,AVERAGE('2025_1_Winter:2027_2_Spring'!O103),"**")</f>
        <v>28</v>
      </c>
      <c r="P103" s="80" t="str">
        <f>IF(SUM('2025_1_Winter:2027_2_Spring'!P103)&gt;0,AVERAGE('2025_1_Winter:2027_2_Spring'!P103),"**")</f>
        <v>**</v>
      </c>
      <c r="Q103" s="80" t="str">
        <f>IF(SUM('2025_1_Winter:2027_2_Spring'!Q103)&gt;0,AVERAGE('2025_1_Winter:2027_2_Spring'!Q103),"**")</f>
        <v>**</v>
      </c>
      <c r="R103" s="50">
        <f>IF(SUM('2025_1_Winter:2027_2_Spring'!R103)&gt;0,AVERAGE('2025_1_Winter:2027_2_Spring'!R103),"**")</f>
        <v>6.5</v>
      </c>
      <c r="S103" s="4" t="str">
        <f>IF(SUM('2025_1_Winter:2027_2_Spring'!S103)&gt;0,AVERAGE('2025_1_Winter:2027_2_Spring'!S103),"**")</f>
        <v>**</v>
      </c>
      <c r="T103" s="46">
        <f>IF(SUM('2025_1_Winter:2027_2_Spring'!T103)&gt;0,AVERAGE('2025_1_Winter:2027_2_Spring'!T103),"**")</f>
        <v>10</v>
      </c>
      <c r="U103" s="46">
        <f>IF(SUM('2025_1_Winter:2027_2_Spring'!U103)&gt;0,AVERAGE('2025_1_Winter:2027_2_Spring'!U103),"**")</f>
        <v>5.5</v>
      </c>
      <c r="V103" s="46">
        <f>IF(SUM('2025_1_Winter:2027_2_Spring'!V103)&gt;0,AVERAGE('2025_1_Winter:2027_2_Spring'!V103),"**")</f>
        <v>1.32</v>
      </c>
      <c r="W103" s="46" t="str">
        <f>IF(SUM('2025_1_Winter:2027_2_Spring'!W103)&gt;0,AVERAGE('2025_1_Winter:2027_2_Spring'!W103),"**")</f>
        <v>**</v>
      </c>
      <c r="X103" s="46">
        <f>IF(SUM('2025_1_Winter:2027_2_Spring'!X103)&gt;0,AVERAGE('2025_1_Winter:2027_2_Spring'!X103),"**")</f>
        <v>6.9</v>
      </c>
      <c r="Y103" s="37">
        <f>IF(SUM('2025_1_Winter:2027_2_Spring'!Y103)&gt;0,AVERAGE('2025_1_Winter:2027_2_Spring'!Y103),"**")</f>
        <v>1.22</v>
      </c>
      <c r="Z103" s="46">
        <f>IF(SUM('2025_1_Winter:2027_2_Spring'!Z103)&gt;0,AVERAGE('2025_1_Winter:2027_2_Spring'!Z103),"**")</f>
        <v>0.2</v>
      </c>
      <c r="AA103" s="46">
        <f>IF(SUM('2025_1_Winter:2027_2_Spring'!AA103)&gt;0,AVERAGE('2025_1_Winter:2027_2_Spring'!AA103),"**")</f>
        <v>13.8</v>
      </c>
      <c r="AB103" s="46">
        <f>IF(SUM('2025_1_Winter:2027_2_Spring'!AB103)&gt;0,AVERAGE('2025_1_Winter:2027_2_Spring'!AB103),"**")</f>
        <v>89.5</v>
      </c>
      <c r="AC103" s="46" t="str">
        <f>IF(SUM('2025_1_Winter:2027_2_Spring'!AC103)&gt;0,AVERAGE('2025_1_Winter:2027_2_Spring'!AC103),"**")</f>
        <v>**</v>
      </c>
      <c r="AD103" s="46">
        <f>IF(SUM('2025_1_Winter:2027_2_Spring'!AD103)&gt;0,AVERAGE('2025_1_Winter:2027_2_Spring'!AD103),"**")</f>
        <v>264</v>
      </c>
      <c r="AE103" s="10" t="str">
        <f>IF(SUM('2025_1_Winter:2027_2_Spring'!AE103)&gt;0,AVERAGE('2025_1_Winter:2027_2_Spring'!AE103),"**")</f>
        <v>**</v>
      </c>
      <c r="AF103" s="37">
        <f>IF(SUM('2025_1_Winter:2027_2_Spring'!AF103)&gt;0,AVERAGE('2025_1_Winter:2027_2_Spring'!AF103),"**")</f>
        <v>8.1300000000000008</v>
      </c>
      <c r="AG103" s="10" t="str">
        <f>IF(SUM('2025_1_Winter:2027_2_Spring'!AG103)&gt;0,AVERAGE('2025_1_Winter:2027_2_Spring'!AG103),"**")</f>
        <v>**</v>
      </c>
      <c r="AH103" s="10" t="str">
        <f>IF(SUM('2025_1_Winter:2027_2_Spring'!AH103)&gt;0,AVERAGE('2025_1_Winter:2027_2_Spring'!AH103),"**")</f>
        <v>**</v>
      </c>
      <c r="AI103" s="10" t="str">
        <f>IF(SUM('2025_1_Winter:2027_2_Spring'!AI103)&gt;0,AVERAGE('2025_1_Winter:2027_2_Spring'!AI103),"**")</f>
        <v>**</v>
      </c>
      <c r="AJ103" s="70" t="str">
        <f>IF(SUM('2025_1_Winter:2027_2_Spring'!AJ103)&gt;0,AVERAGE('2025_1_Winter:2027_2_Spring'!AJ103),"**")</f>
        <v>**</v>
      </c>
      <c r="AK103" s="71">
        <f>IF(SUM('2025_1_Winter:2027_2_Spring'!AK103)&gt;0,AVERAGE('2025_1_Winter:2027_2_Spring'!AK103),"**")</f>
        <v>1.82</v>
      </c>
      <c r="AL103" s="37" t="str">
        <f>IF(SUM('2025_1_Winter:2027_2_Spring'!AL103)&gt;0,AVERAGE('2025_1_Winter:2027_2_Spring'!AL103),"**")</f>
        <v>**</v>
      </c>
      <c r="AM103" s="37" t="str">
        <f>IF(SUM('2025_1_Winter:2027_2_Spring'!AM103)&gt;0,AVERAGE('2025_1_Winter:2027_2_Spring'!AM103),"**")</f>
        <v>**</v>
      </c>
      <c r="AN103" s="37">
        <f>IF(SUM('2025_1_Winter:2027_2_Spring'!AN103)&gt;0,AVERAGE('2025_1_Winter:2027_2_Spring'!AN103),"**")</f>
        <v>10.1</v>
      </c>
      <c r="AO103" s="37" t="str">
        <f>IF(SUM('2025_1_Winter:2027_2_Spring'!AO103)&gt;0,AVERAGE('2025_1_Winter:2027_2_Spring'!AO103),"**")</f>
        <v>**</v>
      </c>
      <c r="AP103" s="37" t="str">
        <f>IF(SUM('2025_1_Winter:2027_2_Spring'!AP103)&gt;0,AVERAGE('2025_1_Winter:2027_2_Spring'!AP103),"**")</f>
        <v>**</v>
      </c>
      <c r="AQ103" s="37" t="str">
        <f>IF(SUM('2025_1_Winter:2027_2_Spring'!AQ103)&gt;0,AVERAGE('2025_1_Winter:2027_2_Spring'!AQ103),"**")</f>
        <v>**</v>
      </c>
      <c r="AR103" s="37" t="str">
        <f>IF(SUM('2025_1_Winter:2027_2_Spring'!AR103)&gt;0,AVERAGE('2025_1_Winter:2027_2_Spring'!AR103),"**")</f>
        <v>**</v>
      </c>
      <c r="AS103" s="37" t="str">
        <f>IF(SUM('2025_1_Winter:2027_2_Spring'!AS103)&gt;0,AVERAGE('2025_1_Winter:2027_2_Spring'!AS103),"**")</f>
        <v>**</v>
      </c>
      <c r="AT103" s="37" t="str">
        <f>IF(SUM('2025_1_Winter:2027_2_Spring'!AT103)&gt;0,AVERAGE('2025_1_Winter:2027_2_Spring'!AT103),"**")</f>
        <v>**</v>
      </c>
      <c r="AU103" s="37" t="str">
        <f>IF(SUM('2025_1_Winter:2027_2_Spring'!AU103)&gt;0,AVERAGE('2025_1_Winter:2027_2_Spring'!AU103),"**")</f>
        <v>**</v>
      </c>
      <c r="AV103" s="10" t="str">
        <f>IF(SUM('2025_1_Winter:2027_2_Spring'!AV103)&gt;0,AVERAGE('2025_1_Winter:2027_2_Spring'!AV103),"**")</f>
        <v>**</v>
      </c>
      <c r="AW103" s="10" t="str">
        <f>IF(SUM('2025_1_Winter:2027_2_Spring'!AW103)&gt;0,AVERAGE('2025_1_Winter:2027_2_Spring'!AW103),"**")</f>
        <v>**</v>
      </c>
      <c r="AX103" s="10" t="str">
        <f>IF(SUM('2025_1_Winter:2027_2_Spring'!AX103)&gt;0,AVERAGE('2025_1_Winter:2027_2_Spring'!AX103),"**")</f>
        <v>**</v>
      </c>
      <c r="AY103" s="37">
        <f>IF(SUM('2025_1_Winter:2027_2_Spring'!AY103)&gt;0,AVERAGE('2025_1_Winter:2027_2_Spring'!AY103),"**")</f>
        <v>15.5</v>
      </c>
      <c r="AZ103" s="87">
        <f>IF(SUM('2025_1_Winter:2027_2_Spring'!AZ103)&gt;0,AVERAGE('2025_1_Winter:2027_2_Spring'!AZ103),"**")</f>
        <v>131</v>
      </c>
      <c r="BA103" s="10" t="str">
        <f>IF(SUM('2025_1_Winter:2027_2_Spring'!BA103)&gt;0,AVERAGE('2025_1_Winter:2027_2_Spring'!BA103),"**")</f>
        <v>**</v>
      </c>
      <c r="BB103" s="27" t="str">
        <f>IF(SUM('2025_1_Winter:2027_2_Spring'!BB103)&gt;0,AVERAGE('2025_1_Winter:2027_2_Spring'!BB103),"**")</f>
        <v>**</v>
      </c>
      <c r="BC103" s="3" t="str">
        <f>IF(SUM('2025_1_Winter:2027_2_Spring'!BC103)&gt;0,AVERAGE('2025_1_Winter:2027_2_Spring'!BC103),"**")</f>
        <v>**</v>
      </c>
      <c r="BD103" s="3" t="str">
        <f>IF(SUM('2025_1_Winter:2027_2_Spring'!BD103)&gt;0,AVERAGE('2025_1_Winter:2027_2_Spring'!BD103),"**")</f>
        <v>**</v>
      </c>
      <c r="BE103" s="3" t="str">
        <f>IF(SUM('2025_1_Winter:2027_2_Spring'!BE103)&gt;0,AVERAGE('2025_1_Winter:2027_2_Spring'!BE103),"**")</f>
        <v>**</v>
      </c>
      <c r="BF103" s="3" t="str">
        <f>IF(SUM('2025_1_Winter:2027_2_Spring'!BF103)&gt;0,AVERAGE('2025_1_Winter:2027_2_Spring'!BF103),"**")</f>
        <v>**</v>
      </c>
      <c r="BG103" s="3" t="str">
        <f>IF(SUM('2025_1_Winter:2027_2_Spring'!BG103)&gt;0,AVERAGE('2025_1_Winter:2027_2_Spring'!BG103),"**")</f>
        <v>**</v>
      </c>
      <c r="BH103" s="3" t="str">
        <f>IF(SUM('2025_1_Winter:2027_2_Spring'!BH103)&gt;0,AVERAGE('2025_1_Winter:2027_2_Spring'!BH103),"**")</f>
        <v>**</v>
      </c>
      <c r="BI103" s="3" t="str">
        <f>IF(SUM('2025_1_Winter:2027_2_Spring'!BI103)&gt;0,AVERAGE('2025_1_Winter:2027_2_Spring'!BI103),"**")</f>
        <v>**</v>
      </c>
      <c r="BJ103" s="3" t="str">
        <f>IF(SUM('2025_1_Winter:2027_2_Spring'!BJ103)&gt;0,AVERAGE('2025_1_Winter:2027_2_Spring'!BJ103),"**")</f>
        <v>**</v>
      </c>
      <c r="BK103" s="3" t="str">
        <f>IF(SUM('2025_1_Winter:2027_2_Spring'!BK103)&gt;0,AVERAGE('2025_1_Winter:2027_2_Spring'!BK103),"**")</f>
        <v>**</v>
      </c>
      <c r="BL103" s="4" t="str">
        <f>IF(SUM('2025_1_Winter:2027_2_Spring'!BL103)&gt;0,AVERAGE('2025_1_Winter:2027_2_Spring'!BL103),"**")</f>
        <v>**</v>
      </c>
      <c r="BM103" s="4" t="str">
        <f>IF(SUM('2025_1_Winter:2027_2_Spring'!BM103)&gt;0,AVERAGE('2025_1_Winter:2027_2_Spring'!BM103),"**")</f>
        <v>**</v>
      </c>
      <c r="BN103" s="4" t="str">
        <f>IF(SUM('2025_1_Winter:2027_2_Spring'!BN103)&gt;0,AVERAGE('2025_1_Winter:2027_2_Spring'!BN103),"**")</f>
        <v>**</v>
      </c>
      <c r="BO103" s="4" t="str">
        <f>IF(SUM('2025_1_Winter:2027_2_Spring'!BO103)&gt;0,AVERAGE('2025_1_Winter:2027_2_Spring'!BO103),"**")</f>
        <v>**</v>
      </c>
      <c r="BP103" s="4" t="str">
        <f>IF(SUM('2025_1_Winter:2027_2_Spring'!BP103)&gt;0,AVERAGE('2025_1_Winter:2027_2_Spring'!BP103),"**")</f>
        <v>**</v>
      </c>
      <c r="BQ103" s="4" t="str">
        <f>IF(SUM('2025_1_Winter:2027_2_Spring'!BQ103)&gt;0,AVERAGE('2025_1_Winter:2027_2_Spring'!BQ103),"**")</f>
        <v>**</v>
      </c>
      <c r="BR103" s="4" t="str">
        <f>IF(SUM('2025_1_Winter:2027_2_Spring'!BR103)&gt;0,AVERAGE('2025_1_Winter:2027_2_Spring'!BR103),"**")</f>
        <v>**</v>
      </c>
      <c r="BS103" s="4" t="str">
        <f>IF(SUM('2025_1_Winter:2027_2_Spring'!BS103)&gt;0,AVERAGE('2025_1_Winter:2027_2_Spring'!BS103),"**")</f>
        <v>**</v>
      </c>
      <c r="BT103" s="4" t="str">
        <f>IF(SUM('2025_1_Winter:2027_2_Spring'!BT103)&gt;0,AVERAGE('2025_1_Winter:2027_2_Spring'!BT103),"**")</f>
        <v>**</v>
      </c>
      <c r="BU103" s="4" t="str">
        <f>IF(SUM('2025_1_Winter:2027_2_Spring'!BU103)&gt;0,AVERAGE('2025_1_Winter:2027_2_Spring'!BU103),"**")</f>
        <v>**</v>
      </c>
      <c r="BV103" s="56" t="str">
        <f>IF(SUM('2025_1_Winter:2027_2_Spring'!BV103)&gt;0,AVERAGE('2025_1_Winter:2027_2_Spring'!BV103),"**")</f>
        <v>**</v>
      </c>
      <c r="BW103" s="57" t="str">
        <f>IF(SUM('2025_1_Winter:2027_2_Spring'!BW103)&gt;0,AVERAGE('2025_1_Winter:2027_2_Spring'!BW103),"**")</f>
        <v>**</v>
      </c>
      <c r="BX103" s="57" t="str">
        <f>IF(SUM('2025_1_Winter:2027_2_Spring'!BX103)&gt;0,AVERAGE('2025_1_Winter:2027_2_Spring'!BX103),"**")</f>
        <v>**</v>
      </c>
      <c r="BY103" s="57" t="str">
        <f>IF(SUM('2025_1_Winter:2027_2_Spring'!BY103)&gt;0,AVERAGE('2025_1_Winter:2027_2_Spring'!BY103),"**")</f>
        <v>**</v>
      </c>
      <c r="BZ103" s="57" t="str">
        <f>IF(SUM('2025_1_Winter:2027_2_Spring'!BZ103)&gt;0,AVERAGE('2025_1_Winter:2027_2_Spring'!BZ103),"**")</f>
        <v>**</v>
      </c>
      <c r="CA103" s="57" t="str">
        <f>IF(SUM('2025_1_Winter:2027_2_Spring'!CA103)&gt;0,AVERAGE('2025_1_Winter:2027_2_Spring'!CA103),"**")</f>
        <v>**</v>
      </c>
      <c r="CB103" s="57" t="str">
        <f>IF(SUM('2025_1_Winter:2027_2_Spring'!CB103)&gt;0,AVERAGE('2025_1_Winter:2027_2_Spring'!CB103),"**")</f>
        <v>**</v>
      </c>
      <c r="CC103" s="4" t="str">
        <f>IF(SUM('2025_1_Winter:2027_2_Spring'!CC103)&gt;0,AVERAGE('2025_1_Winter:2027_2_Spring'!CC103),"**")</f>
        <v>**</v>
      </c>
      <c r="CD103" s="4" t="str">
        <f>IF(SUM('2025_1_Winter:2027_2_Spring'!CD103)&gt;0,AVERAGE('2025_1_Winter:2027_2_Spring'!CD103),"**")</f>
        <v>**</v>
      </c>
      <c r="CE103" s="4" t="str">
        <f>IF(SUM('2025_1_Winter:2027_2_Spring'!CE103)&gt;0,AVERAGE('2025_1_Winter:2027_2_Spring'!CE103),"**")</f>
        <v>**</v>
      </c>
      <c r="CF103" s="4" t="str">
        <f>IF(SUM('2025_1_Winter:2027_2_Spring'!CF103)&gt;0,AVERAGE('2025_1_Winter:2027_2_Spring'!CF103),"**")</f>
        <v>**</v>
      </c>
      <c r="CG103" s="4" t="str">
        <f>IF(SUM('2025_1_Winter:2027_2_Spring'!CG103)&gt;0,AVERAGE('2025_1_Winter:2027_2_Spring'!CG103),"**")</f>
        <v>**</v>
      </c>
      <c r="CH103" s="4" t="str">
        <f>IF(SUM('2025_1_Winter:2027_2_Spring'!CH103)&gt;0,AVERAGE('2025_1_Winter:2027_2_Spring'!CH103),"**")</f>
        <v>**</v>
      </c>
      <c r="CI103" s="4" t="str">
        <f>IF(SUM('2025_1_Winter:2027_2_Spring'!CI103)&gt;0,AVERAGE('2025_1_Winter:2027_2_Spring'!CI103),"**")</f>
        <v>**</v>
      </c>
      <c r="CJ103" s="4" t="str">
        <f>IF(SUM('2025_1_Winter:2027_2_Spring'!CJ103)&gt;0,AVERAGE('2025_1_Winter:2027_2_Spring'!CJ103),"**")</f>
        <v>**</v>
      </c>
      <c r="CK103" s="4" t="str">
        <f>IF(SUM('2025_1_Winter:2027_2_Spring'!CK103)&gt;0,AVERAGE('2025_1_Winter:2027_2_Spring'!CK103),"**")</f>
        <v>**</v>
      </c>
      <c r="CL103" s="4" t="str">
        <f>IF(SUM('2025_1_Winter:2027_2_Spring'!CL103)&gt;0,AVERAGE('2025_1_Winter:2027_2_Spring'!CL103),"**")</f>
        <v>**</v>
      </c>
      <c r="CM103" s="4" t="str">
        <f>IF(SUM('2025_1_Winter:2027_2_Spring'!CM103)&gt;0,AVERAGE('2025_1_Winter:2027_2_Spring'!CM103),"**")</f>
        <v>**</v>
      </c>
      <c r="CN103" s="4" t="str">
        <f>IF(SUM('2025_1_Winter:2027_2_Spring'!CN103)&gt;0,AVERAGE('2025_1_Winter:2027_2_Spring'!CN103),"**")</f>
        <v>**</v>
      </c>
      <c r="CO103" s="4" t="str">
        <f>IF(SUM('2025_1_Winter:2027_2_Spring'!CO103)&gt;0,AVERAGE('2025_1_Winter:2027_2_Spring'!CO103),"**")</f>
        <v>**</v>
      </c>
      <c r="CP103" s="4" t="str">
        <f>IF(SUM('2025_1_Winter:2027_2_Spring'!CP103)&gt;0,AVERAGE('2025_1_Winter:2027_2_Spring'!CP103),"**")</f>
        <v>**</v>
      </c>
      <c r="CQ103" s="4" t="str">
        <f>IF(SUM('2025_1_Winter:2027_2_Spring'!CQ103)&gt;0,AVERAGE('2025_1_Winter:2027_2_Spring'!CQ103),"**")</f>
        <v>**</v>
      </c>
      <c r="CR103" s="46">
        <f>IF(SUM('2025_1_Winter:2027_2_Spring'!CR103)&gt;0,AVERAGE('2025_1_Winter:2027_2_Spring'!CR103),"**")</f>
        <v>32</v>
      </c>
      <c r="CS103" s="4" t="str">
        <f>IF(SUM('2025_1_Winter:2027_2_Spring'!CS103)&gt;0,AVERAGE('2025_1_Winter:2027_2_Spring'!CS103),"**")</f>
        <v>**</v>
      </c>
      <c r="CT103" s="2" t="str">
        <f>IF(SUM('2025_1_Winter:2027_2_Spring'!CT103)&gt;0,AVERAGE('2025_1_Winter:2027_2_Spring'!CT103),"**")</f>
        <v>**</v>
      </c>
      <c r="CU103" s="3"/>
      <c r="CV103" s="3" t="str">
        <f t="shared" si="1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60">
        <f>COUNT('2025_1_Winter:2027_2_Spring'!F104)</f>
        <v>1</v>
      </c>
      <c r="G104" s="17" t="s">
        <v>507</v>
      </c>
      <c r="H104" s="84" t="e">
        <f>IF(SUM(#REF!)&gt;0,AVERAGE(#REF!),"**")</f>
        <v>#REF!</v>
      </c>
      <c r="I104" s="43" t="e">
        <f>IF(SUM(#REF!)&gt;0,AVERAGE(#REF!),"**")</f>
        <v>#REF!</v>
      </c>
      <c r="J104" s="91" t="e">
        <f>IF(SUM(#REF!)&gt;0,AVERAGE(#REF!),"**")</f>
        <v>#REF!</v>
      </c>
      <c r="K104" s="10" t="e">
        <f>IF(SUM(#REF!)&gt;0,AVERAGE(#REF!),"**")</f>
        <v>#REF!</v>
      </c>
      <c r="L104" s="10" t="e">
        <f>IF(SUM(#REF!)&gt;0,AVERAGE(#REF!),"**")</f>
        <v>#REF!</v>
      </c>
      <c r="M104" s="43" t="e">
        <f>IF(SUM(#REF!)&gt;0,AVERAGE(#REF!),"**")</f>
        <v>#REF!</v>
      </c>
      <c r="N104" s="43" t="e">
        <f>IF(SUM(#REF!)&gt;0,AVERAGE(#REF!),"**")</f>
        <v>#REF!</v>
      </c>
      <c r="O104" s="10">
        <f>IF(SUM('2025_1_Winter:2027_2_Spring'!O104)&gt;0,AVERAGE('2025_1_Winter:2027_2_Spring'!O104),"**")</f>
        <v>17.7</v>
      </c>
      <c r="P104" s="80" t="str">
        <f>IF(SUM('2025_1_Winter:2027_2_Spring'!P104)&gt;0,AVERAGE('2025_1_Winter:2027_2_Spring'!P104),"**")</f>
        <v>**</v>
      </c>
      <c r="Q104" s="80" t="str">
        <f>IF(SUM('2025_1_Winter:2027_2_Spring'!Q104)&gt;0,AVERAGE('2025_1_Winter:2027_2_Spring'!Q104),"**")</f>
        <v>**</v>
      </c>
      <c r="R104" s="50">
        <f>IF(SUM('2025_1_Winter:2027_2_Spring'!R104)&gt;0,AVERAGE('2025_1_Winter:2027_2_Spring'!R104),"**")</f>
        <v>1.4830000000000001</v>
      </c>
      <c r="S104" s="4" t="str">
        <f>IF(SUM('2025_1_Winter:2027_2_Spring'!S104)&gt;0,AVERAGE('2025_1_Winter:2027_2_Spring'!S104),"**")</f>
        <v>**</v>
      </c>
      <c r="T104" s="46">
        <f>IF(SUM('2025_1_Winter:2027_2_Spring'!T104)&gt;0,AVERAGE('2025_1_Winter:2027_2_Spring'!T104),"**")</f>
        <v>26</v>
      </c>
      <c r="U104" s="46">
        <f>IF(SUM('2025_1_Winter:2027_2_Spring'!U104)&gt;0,AVERAGE('2025_1_Winter:2027_2_Spring'!U104),"**")</f>
        <v>23.2</v>
      </c>
      <c r="V104" s="46" t="str">
        <f>IF(SUM('2025_1_Winter:2027_2_Spring'!V104)&gt;0,AVERAGE('2025_1_Winter:2027_2_Spring'!V104),"**")</f>
        <v>**</v>
      </c>
      <c r="W104" s="46" t="str">
        <f>IF(SUM('2025_1_Winter:2027_2_Spring'!W104)&gt;0,AVERAGE('2025_1_Winter:2027_2_Spring'!W104),"**")</f>
        <v>**</v>
      </c>
      <c r="X104" s="46">
        <f>IF(SUM('2025_1_Winter:2027_2_Spring'!X104)&gt;0,AVERAGE('2025_1_Winter:2027_2_Spring'!X104),"**")</f>
        <v>36.299999999999997</v>
      </c>
      <c r="Y104" s="37">
        <f>IF(SUM('2025_1_Winter:2027_2_Spring'!Y104)&gt;0,AVERAGE('2025_1_Winter:2027_2_Spring'!Y104),"**")</f>
        <v>7.33</v>
      </c>
      <c r="Z104" s="46">
        <f>IF(SUM('2025_1_Winter:2027_2_Spring'!Z104)&gt;0,AVERAGE('2025_1_Winter:2027_2_Spring'!Z104),"**")</f>
        <v>0.03</v>
      </c>
      <c r="AA104" s="46">
        <f>IF(SUM('2025_1_Winter:2027_2_Spring'!AA104)&gt;0,AVERAGE('2025_1_Winter:2027_2_Spring'!AA104),"**")</f>
        <v>13.5</v>
      </c>
      <c r="AB104" s="46">
        <f>IF(SUM('2025_1_Winter:2027_2_Spring'!AB104)&gt;0,AVERAGE('2025_1_Winter:2027_2_Spring'!AB104),"**")</f>
        <v>48.6</v>
      </c>
      <c r="AC104" s="46" t="str">
        <f>IF(SUM('2025_1_Winter:2027_2_Spring'!AC104)&gt;0,AVERAGE('2025_1_Winter:2027_2_Spring'!AC104),"**")</f>
        <v>**</v>
      </c>
      <c r="AD104" s="46">
        <f>IF(SUM('2025_1_Winter:2027_2_Spring'!AD104)&gt;0,AVERAGE('2025_1_Winter:2027_2_Spring'!AD104),"**")</f>
        <v>194</v>
      </c>
      <c r="AE104" s="10" t="str">
        <f>IF(SUM('2025_1_Winter:2027_2_Spring'!AE104)&gt;0,AVERAGE('2025_1_Winter:2027_2_Spring'!AE104),"**")</f>
        <v>**</v>
      </c>
      <c r="AF104" s="37">
        <f>IF(SUM('2025_1_Winter:2027_2_Spring'!AF104)&gt;0,AVERAGE('2025_1_Winter:2027_2_Spring'!AF104),"**")</f>
        <v>1.64</v>
      </c>
      <c r="AG104" s="10" t="str">
        <f>IF(SUM('2025_1_Winter:2027_2_Spring'!AG104)&gt;0,AVERAGE('2025_1_Winter:2027_2_Spring'!AG104),"**")</f>
        <v>**</v>
      </c>
      <c r="AH104" s="10" t="str">
        <f>IF(SUM('2025_1_Winter:2027_2_Spring'!AH104)&gt;0,AVERAGE('2025_1_Winter:2027_2_Spring'!AH104),"**")</f>
        <v>**</v>
      </c>
      <c r="AI104" s="10" t="str">
        <f>IF(SUM('2025_1_Winter:2027_2_Spring'!AI104)&gt;0,AVERAGE('2025_1_Winter:2027_2_Spring'!AI104),"**")</f>
        <v>**</v>
      </c>
      <c r="AJ104" s="70" t="str">
        <f>IF(SUM('2025_1_Winter:2027_2_Spring'!AJ104)&gt;0,AVERAGE('2025_1_Winter:2027_2_Spring'!AJ104),"**")</f>
        <v>**</v>
      </c>
      <c r="AK104" s="71" t="str">
        <f>IF(SUM('2025_1_Winter:2027_2_Spring'!AK104)&gt;0,AVERAGE('2025_1_Winter:2027_2_Spring'!AK104),"**")</f>
        <v>**</v>
      </c>
      <c r="AL104" s="37" t="str">
        <f>IF(SUM('2025_1_Winter:2027_2_Spring'!AL104)&gt;0,AVERAGE('2025_1_Winter:2027_2_Spring'!AL104),"**")</f>
        <v>**</v>
      </c>
      <c r="AM104" s="37" t="str">
        <f>IF(SUM('2025_1_Winter:2027_2_Spring'!AM104)&gt;0,AVERAGE('2025_1_Winter:2027_2_Spring'!AM104),"**")</f>
        <v>**</v>
      </c>
      <c r="AN104" s="37" t="str">
        <f>IF(SUM('2025_1_Winter:2027_2_Spring'!AN104)&gt;0,AVERAGE('2025_1_Winter:2027_2_Spring'!AN104),"**")</f>
        <v>**</v>
      </c>
      <c r="AO104" s="37" t="str">
        <f>IF(SUM('2025_1_Winter:2027_2_Spring'!AO104)&gt;0,AVERAGE('2025_1_Winter:2027_2_Spring'!AO104),"**")</f>
        <v>**</v>
      </c>
      <c r="AP104" s="37" t="str">
        <f>IF(SUM('2025_1_Winter:2027_2_Spring'!AP104)&gt;0,AVERAGE('2025_1_Winter:2027_2_Spring'!AP104),"**")</f>
        <v>**</v>
      </c>
      <c r="AQ104" s="37" t="str">
        <f>IF(SUM('2025_1_Winter:2027_2_Spring'!AQ104)&gt;0,AVERAGE('2025_1_Winter:2027_2_Spring'!AQ104),"**")</f>
        <v>**</v>
      </c>
      <c r="AR104" s="37" t="str">
        <f>IF(SUM('2025_1_Winter:2027_2_Spring'!AR104)&gt;0,AVERAGE('2025_1_Winter:2027_2_Spring'!AR104),"**")</f>
        <v>**</v>
      </c>
      <c r="AS104" s="37" t="str">
        <f>IF(SUM('2025_1_Winter:2027_2_Spring'!AS104)&gt;0,AVERAGE('2025_1_Winter:2027_2_Spring'!AS104),"**")</f>
        <v>**</v>
      </c>
      <c r="AT104" s="37" t="str">
        <f>IF(SUM('2025_1_Winter:2027_2_Spring'!AT104)&gt;0,AVERAGE('2025_1_Winter:2027_2_Spring'!AT104),"**")</f>
        <v>**</v>
      </c>
      <c r="AU104" s="37" t="str">
        <f>IF(SUM('2025_1_Winter:2027_2_Spring'!AU104)&gt;0,AVERAGE('2025_1_Winter:2027_2_Spring'!AU104),"**")</f>
        <v>**</v>
      </c>
      <c r="AV104" s="10" t="str">
        <f>IF(SUM('2025_1_Winter:2027_2_Spring'!AV104)&gt;0,AVERAGE('2025_1_Winter:2027_2_Spring'!AV104),"**")</f>
        <v>**</v>
      </c>
      <c r="AW104" s="10">
        <f>IF(SUM('2025_1_Winter:2027_2_Spring'!AW104)&gt;0,AVERAGE('2025_1_Winter:2027_2_Spring'!AW104),"**")</f>
        <v>12.2</v>
      </c>
      <c r="AX104" s="10" t="str">
        <f>IF(SUM('2025_1_Winter:2027_2_Spring'!AX104)&gt;0,AVERAGE('2025_1_Winter:2027_2_Spring'!AX104),"**")</f>
        <v>**</v>
      </c>
      <c r="AY104" s="37">
        <f>IF(SUM('2025_1_Winter:2027_2_Spring'!AY104)&gt;0,AVERAGE('2025_1_Winter:2027_2_Spring'!AY104),"**")</f>
        <v>38.4</v>
      </c>
      <c r="AZ104" s="87">
        <f>IF(SUM('2025_1_Winter:2027_2_Spring'!AZ104)&gt;0,AVERAGE('2025_1_Winter:2027_2_Spring'!AZ104),"**")</f>
        <v>266</v>
      </c>
      <c r="BA104" s="10" t="str">
        <f>IF(SUM('2025_1_Winter:2027_2_Spring'!BA104)&gt;0,AVERAGE('2025_1_Winter:2027_2_Spring'!BA104),"**")</f>
        <v>**</v>
      </c>
      <c r="BB104" s="27" t="str">
        <f>IF(SUM('2025_1_Winter:2027_2_Spring'!BB104)&gt;0,AVERAGE('2025_1_Winter:2027_2_Spring'!BB104),"**")</f>
        <v>**</v>
      </c>
      <c r="BC104" s="3" t="str">
        <f>IF(SUM('2025_1_Winter:2027_2_Spring'!BC104)&gt;0,AVERAGE('2025_1_Winter:2027_2_Spring'!BC104),"**")</f>
        <v>**</v>
      </c>
      <c r="BD104" s="3" t="str">
        <f>IF(SUM('2025_1_Winter:2027_2_Spring'!BD104)&gt;0,AVERAGE('2025_1_Winter:2027_2_Spring'!BD104),"**")</f>
        <v>**</v>
      </c>
      <c r="BE104" s="3" t="str">
        <f>IF(SUM('2025_1_Winter:2027_2_Spring'!BE104)&gt;0,AVERAGE('2025_1_Winter:2027_2_Spring'!BE104),"**")</f>
        <v>**</v>
      </c>
      <c r="BF104" s="3" t="str">
        <f>IF(SUM('2025_1_Winter:2027_2_Spring'!BF104)&gt;0,AVERAGE('2025_1_Winter:2027_2_Spring'!BF104),"**")</f>
        <v>**</v>
      </c>
      <c r="BG104" s="3" t="str">
        <f>IF(SUM('2025_1_Winter:2027_2_Spring'!BG104)&gt;0,AVERAGE('2025_1_Winter:2027_2_Spring'!BG104),"**")</f>
        <v>**</v>
      </c>
      <c r="BH104" s="3" t="str">
        <f>IF(SUM('2025_1_Winter:2027_2_Spring'!BH104)&gt;0,AVERAGE('2025_1_Winter:2027_2_Spring'!BH104),"**")</f>
        <v>**</v>
      </c>
      <c r="BI104" s="3" t="str">
        <f>IF(SUM('2025_1_Winter:2027_2_Spring'!BI104)&gt;0,AVERAGE('2025_1_Winter:2027_2_Spring'!BI104),"**")</f>
        <v>**</v>
      </c>
      <c r="BJ104" s="3" t="str">
        <f>IF(SUM('2025_1_Winter:2027_2_Spring'!BJ104)&gt;0,AVERAGE('2025_1_Winter:2027_2_Spring'!BJ104),"**")</f>
        <v>**</v>
      </c>
      <c r="BK104" s="3" t="str">
        <f>IF(SUM('2025_1_Winter:2027_2_Spring'!BK104)&gt;0,AVERAGE('2025_1_Winter:2027_2_Spring'!BK104),"**")</f>
        <v>**</v>
      </c>
      <c r="BL104" s="4" t="str">
        <f>IF(SUM('2025_1_Winter:2027_2_Spring'!BL104)&gt;0,AVERAGE('2025_1_Winter:2027_2_Spring'!BL104),"**")</f>
        <v>**</v>
      </c>
      <c r="BM104" s="4" t="str">
        <f>IF(SUM('2025_1_Winter:2027_2_Spring'!BM104)&gt;0,AVERAGE('2025_1_Winter:2027_2_Spring'!BM104),"**")</f>
        <v>**</v>
      </c>
      <c r="BN104" s="4" t="str">
        <f>IF(SUM('2025_1_Winter:2027_2_Spring'!BN104)&gt;0,AVERAGE('2025_1_Winter:2027_2_Spring'!BN104),"**")</f>
        <v>**</v>
      </c>
      <c r="BO104" s="4" t="str">
        <f>IF(SUM('2025_1_Winter:2027_2_Spring'!BO104)&gt;0,AVERAGE('2025_1_Winter:2027_2_Spring'!BO104),"**")</f>
        <v>**</v>
      </c>
      <c r="BP104" s="4" t="str">
        <f>IF(SUM('2025_1_Winter:2027_2_Spring'!BP104)&gt;0,AVERAGE('2025_1_Winter:2027_2_Spring'!BP104),"**")</f>
        <v>**</v>
      </c>
      <c r="BQ104" s="4" t="str">
        <f>IF(SUM('2025_1_Winter:2027_2_Spring'!BQ104)&gt;0,AVERAGE('2025_1_Winter:2027_2_Spring'!BQ104),"**")</f>
        <v>**</v>
      </c>
      <c r="BR104" s="4" t="str">
        <f>IF(SUM('2025_1_Winter:2027_2_Spring'!BR104)&gt;0,AVERAGE('2025_1_Winter:2027_2_Spring'!BR104),"**")</f>
        <v>**</v>
      </c>
      <c r="BS104" s="4" t="str">
        <f>IF(SUM('2025_1_Winter:2027_2_Spring'!BS104)&gt;0,AVERAGE('2025_1_Winter:2027_2_Spring'!BS104),"**")</f>
        <v>**</v>
      </c>
      <c r="BT104" s="4" t="str">
        <f>IF(SUM('2025_1_Winter:2027_2_Spring'!BT104)&gt;0,AVERAGE('2025_1_Winter:2027_2_Spring'!BT104),"**")</f>
        <v>**</v>
      </c>
      <c r="BU104" s="4" t="str">
        <f>IF(SUM('2025_1_Winter:2027_2_Spring'!BU104)&gt;0,AVERAGE('2025_1_Winter:2027_2_Spring'!BU104),"**")</f>
        <v>**</v>
      </c>
      <c r="BV104" s="56" t="str">
        <f>IF(SUM('2025_1_Winter:2027_2_Spring'!BV104)&gt;0,AVERAGE('2025_1_Winter:2027_2_Spring'!BV104),"**")</f>
        <v>**</v>
      </c>
      <c r="BW104" s="57" t="str">
        <f>IF(SUM('2025_1_Winter:2027_2_Spring'!BW104)&gt;0,AVERAGE('2025_1_Winter:2027_2_Spring'!BW104),"**")</f>
        <v>**</v>
      </c>
      <c r="BX104" s="57" t="str">
        <f>IF(SUM('2025_1_Winter:2027_2_Spring'!BX104)&gt;0,AVERAGE('2025_1_Winter:2027_2_Spring'!BX104),"**")</f>
        <v>**</v>
      </c>
      <c r="BY104" s="57" t="str">
        <f>IF(SUM('2025_1_Winter:2027_2_Spring'!BY104)&gt;0,AVERAGE('2025_1_Winter:2027_2_Spring'!BY104),"**")</f>
        <v>**</v>
      </c>
      <c r="BZ104" s="57" t="str">
        <f>IF(SUM('2025_1_Winter:2027_2_Spring'!BZ104)&gt;0,AVERAGE('2025_1_Winter:2027_2_Spring'!BZ104),"**")</f>
        <v>**</v>
      </c>
      <c r="CA104" s="57" t="str">
        <f>IF(SUM('2025_1_Winter:2027_2_Spring'!CA104)&gt;0,AVERAGE('2025_1_Winter:2027_2_Spring'!CA104),"**")</f>
        <v>**</v>
      </c>
      <c r="CB104" s="57" t="str">
        <f>IF(SUM('2025_1_Winter:2027_2_Spring'!CB104)&gt;0,AVERAGE('2025_1_Winter:2027_2_Spring'!CB104),"**")</f>
        <v>**</v>
      </c>
      <c r="CC104" s="4" t="str">
        <f>IF(SUM('2025_1_Winter:2027_2_Spring'!CC104)&gt;0,AVERAGE('2025_1_Winter:2027_2_Spring'!CC104),"**")</f>
        <v>**</v>
      </c>
      <c r="CD104" s="4" t="str">
        <f>IF(SUM('2025_1_Winter:2027_2_Spring'!CD104)&gt;0,AVERAGE('2025_1_Winter:2027_2_Spring'!CD104),"**")</f>
        <v>**</v>
      </c>
      <c r="CE104" s="4" t="str">
        <f>IF(SUM('2025_1_Winter:2027_2_Spring'!CE104)&gt;0,AVERAGE('2025_1_Winter:2027_2_Spring'!CE104),"**")</f>
        <v>**</v>
      </c>
      <c r="CF104" s="4" t="str">
        <f>IF(SUM('2025_1_Winter:2027_2_Spring'!CF104)&gt;0,AVERAGE('2025_1_Winter:2027_2_Spring'!CF104),"**")</f>
        <v>**</v>
      </c>
      <c r="CG104" s="4" t="str">
        <f>IF(SUM('2025_1_Winter:2027_2_Spring'!CG104)&gt;0,AVERAGE('2025_1_Winter:2027_2_Spring'!CG104),"**")</f>
        <v>**</v>
      </c>
      <c r="CH104" s="4" t="str">
        <f>IF(SUM('2025_1_Winter:2027_2_Spring'!CH104)&gt;0,AVERAGE('2025_1_Winter:2027_2_Spring'!CH104),"**")</f>
        <v>**</v>
      </c>
      <c r="CI104" s="4" t="str">
        <f>IF(SUM('2025_1_Winter:2027_2_Spring'!CI104)&gt;0,AVERAGE('2025_1_Winter:2027_2_Spring'!CI104),"**")</f>
        <v>**</v>
      </c>
      <c r="CJ104" s="4" t="str">
        <f>IF(SUM('2025_1_Winter:2027_2_Spring'!CJ104)&gt;0,AVERAGE('2025_1_Winter:2027_2_Spring'!CJ104),"**")</f>
        <v>**</v>
      </c>
      <c r="CK104" s="4" t="str">
        <f>IF(SUM('2025_1_Winter:2027_2_Spring'!CK104)&gt;0,AVERAGE('2025_1_Winter:2027_2_Spring'!CK104),"**")</f>
        <v>**</v>
      </c>
      <c r="CL104" s="4" t="str">
        <f>IF(SUM('2025_1_Winter:2027_2_Spring'!CL104)&gt;0,AVERAGE('2025_1_Winter:2027_2_Spring'!CL104),"**")</f>
        <v>**</v>
      </c>
      <c r="CM104" s="4" t="str">
        <f>IF(SUM('2025_1_Winter:2027_2_Spring'!CM104)&gt;0,AVERAGE('2025_1_Winter:2027_2_Spring'!CM104),"**")</f>
        <v>**</v>
      </c>
      <c r="CN104" s="4" t="str">
        <f>IF(SUM('2025_1_Winter:2027_2_Spring'!CN104)&gt;0,AVERAGE('2025_1_Winter:2027_2_Spring'!CN104),"**")</f>
        <v>**</v>
      </c>
      <c r="CO104" s="4" t="str">
        <f>IF(SUM('2025_1_Winter:2027_2_Spring'!CO104)&gt;0,AVERAGE('2025_1_Winter:2027_2_Spring'!CO104),"**")</f>
        <v>**</v>
      </c>
      <c r="CP104" s="4" t="str">
        <f>IF(SUM('2025_1_Winter:2027_2_Spring'!CP104)&gt;0,AVERAGE('2025_1_Winter:2027_2_Spring'!CP104),"**")</f>
        <v>**</v>
      </c>
      <c r="CQ104" s="4" t="str">
        <f>IF(SUM('2025_1_Winter:2027_2_Spring'!CQ104)&gt;0,AVERAGE('2025_1_Winter:2027_2_Spring'!CQ104),"**")</f>
        <v>**</v>
      </c>
      <c r="CR104" s="46">
        <f>IF(SUM('2025_1_Winter:2027_2_Spring'!CR104)&gt;0,AVERAGE('2025_1_Winter:2027_2_Spring'!CR104),"**")</f>
        <v>66</v>
      </c>
      <c r="CS104" s="4" t="str">
        <f>IF(SUM('2025_1_Winter:2027_2_Spring'!CS104)&gt;0,AVERAGE('2025_1_Winter:2027_2_Spring'!CS104),"**")</f>
        <v>**</v>
      </c>
      <c r="CT104" s="2" t="str">
        <f>IF(SUM('2025_1_Winter:2027_2_Spring'!CT104)&gt;0,AVERAGE('2025_1_Winter:2027_2_Spring'!CT104),"**")</f>
        <v>**</v>
      </c>
      <c r="CU104" s="3"/>
      <c r="CV104" s="3" t="str">
        <f t="shared" si="1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60">
        <f>COUNT('2025_1_Winter:2027_2_Spring'!F105)</f>
        <v>1</v>
      </c>
      <c r="G105" s="17" t="s">
        <v>512</v>
      </c>
      <c r="H105" s="84" t="e">
        <f>IF(SUM(#REF!)&gt;0,AVERAGE(#REF!),"**")</f>
        <v>#REF!</v>
      </c>
      <c r="I105" s="43" t="e">
        <f>IF(SUM(#REF!)&gt;0,AVERAGE(#REF!),"**")</f>
        <v>#REF!</v>
      </c>
      <c r="J105" s="91" t="e">
        <f>IF(SUM(#REF!)&gt;0,AVERAGE(#REF!),"**")</f>
        <v>#REF!</v>
      </c>
      <c r="K105" s="10" t="e">
        <f>IF(SUM(#REF!)&gt;0,AVERAGE(#REF!),"**")</f>
        <v>#REF!</v>
      </c>
      <c r="L105" s="10" t="e">
        <f>IF(SUM(#REF!)&gt;0,AVERAGE(#REF!),"**")</f>
        <v>#REF!</v>
      </c>
      <c r="M105" s="43" t="e">
        <f>IF(SUM(#REF!)&gt;0,AVERAGE(#REF!),"**")</f>
        <v>#REF!</v>
      </c>
      <c r="N105" s="43" t="e">
        <f>IF(SUM(#REF!)&gt;0,AVERAGE(#REF!),"**")</f>
        <v>#REF!</v>
      </c>
      <c r="O105" s="10">
        <f>IF(SUM('2025_1_Winter:2027_2_Spring'!O105)&gt;0,AVERAGE('2025_1_Winter:2027_2_Spring'!O105),"**")</f>
        <v>38.299999999999997</v>
      </c>
      <c r="P105" s="80" t="str">
        <f>IF(SUM('2025_1_Winter:2027_2_Spring'!P105)&gt;0,AVERAGE('2025_1_Winter:2027_2_Spring'!P105),"**")</f>
        <v>**</v>
      </c>
      <c r="Q105" s="80" t="str">
        <f>IF(SUM('2025_1_Winter:2027_2_Spring'!Q105)&gt;0,AVERAGE('2025_1_Winter:2027_2_Spring'!Q105),"**")</f>
        <v>**</v>
      </c>
      <c r="R105" s="50">
        <f>IF(SUM('2025_1_Winter:2027_2_Spring'!R105)&gt;0,AVERAGE('2025_1_Winter:2027_2_Spring'!R105),"**")</f>
        <v>9.2319999999999993</v>
      </c>
      <c r="S105" s="4" t="str">
        <f>IF(SUM('2025_1_Winter:2027_2_Spring'!S105)&gt;0,AVERAGE('2025_1_Winter:2027_2_Spring'!S105),"**")</f>
        <v>**</v>
      </c>
      <c r="T105" s="46">
        <f>IF(SUM('2025_1_Winter:2027_2_Spring'!T105)&gt;0,AVERAGE('2025_1_Winter:2027_2_Spring'!T105),"**")</f>
        <v>31</v>
      </c>
      <c r="U105" s="46">
        <f>IF(SUM('2025_1_Winter:2027_2_Spring'!U105)&gt;0,AVERAGE('2025_1_Winter:2027_2_Spring'!U105),"**")</f>
        <v>120</v>
      </c>
      <c r="V105" s="46">
        <f>IF(SUM('2025_1_Winter:2027_2_Spring'!V105)&gt;0,AVERAGE('2025_1_Winter:2027_2_Spring'!V105),"**")</f>
        <v>0.15</v>
      </c>
      <c r="W105" s="46" t="str">
        <f>IF(SUM('2025_1_Winter:2027_2_Spring'!W105)&gt;0,AVERAGE('2025_1_Winter:2027_2_Spring'!W105),"**")</f>
        <v>**</v>
      </c>
      <c r="X105" s="46">
        <f>IF(SUM('2025_1_Winter:2027_2_Spring'!X105)&gt;0,AVERAGE('2025_1_Winter:2027_2_Spring'!X105),"**")</f>
        <v>51.4</v>
      </c>
      <c r="Y105" s="37">
        <f>IF(SUM('2025_1_Winter:2027_2_Spring'!Y105)&gt;0,AVERAGE('2025_1_Winter:2027_2_Spring'!Y105),"**")</f>
        <v>1.46</v>
      </c>
      <c r="Z105" s="46">
        <f>IF(SUM('2025_1_Winter:2027_2_Spring'!Z105)&gt;0,AVERAGE('2025_1_Winter:2027_2_Spring'!Z105),"**")</f>
        <v>0.08</v>
      </c>
      <c r="AA105" s="46">
        <f>IF(SUM('2025_1_Winter:2027_2_Spring'!AA105)&gt;0,AVERAGE('2025_1_Winter:2027_2_Spring'!AA105),"**")</f>
        <v>40.6</v>
      </c>
      <c r="AB105" s="46">
        <f>IF(SUM('2025_1_Winter:2027_2_Spring'!AB105)&gt;0,AVERAGE('2025_1_Winter:2027_2_Spring'!AB105),"**")</f>
        <v>86.4</v>
      </c>
      <c r="AC105" s="46" t="str">
        <f>IF(SUM('2025_1_Winter:2027_2_Spring'!AC105)&gt;0,AVERAGE('2025_1_Winter:2027_2_Spring'!AC105),"**")</f>
        <v>**</v>
      </c>
      <c r="AD105" s="46">
        <f>IF(SUM('2025_1_Winter:2027_2_Spring'!AD105)&gt;0,AVERAGE('2025_1_Winter:2027_2_Spring'!AD105),"**")</f>
        <v>272</v>
      </c>
      <c r="AE105" s="10" t="str">
        <f>IF(SUM('2025_1_Winter:2027_2_Spring'!AE105)&gt;0,AVERAGE('2025_1_Winter:2027_2_Spring'!AE105),"**")</f>
        <v>**</v>
      </c>
      <c r="AF105" s="37">
        <f>IF(SUM('2025_1_Winter:2027_2_Spring'!AF105)&gt;0,AVERAGE('2025_1_Winter:2027_2_Spring'!AF105),"**")</f>
        <v>3.53</v>
      </c>
      <c r="AG105" s="10" t="str">
        <f>IF(SUM('2025_1_Winter:2027_2_Spring'!AG105)&gt;0,AVERAGE('2025_1_Winter:2027_2_Spring'!AG105),"**")</f>
        <v>**</v>
      </c>
      <c r="AH105" s="10" t="str">
        <f>IF(SUM('2025_1_Winter:2027_2_Spring'!AH105)&gt;0,AVERAGE('2025_1_Winter:2027_2_Spring'!AH105),"**")</f>
        <v>**</v>
      </c>
      <c r="AI105" s="10" t="str">
        <f>IF(SUM('2025_1_Winter:2027_2_Spring'!AI105)&gt;0,AVERAGE('2025_1_Winter:2027_2_Spring'!AI105),"**")</f>
        <v>**</v>
      </c>
      <c r="AJ105" s="70">
        <f>IF(SUM('2025_1_Winter:2027_2_Spring'!AJ105)&gt;0,AVERAGE('2025_1_Winter:2027_2_Spring'!AJ105),"**")</f>
        <v>1.1100000000000001</v>
      </c>
      <c r="AK105" s="71" t="str">
        <f>IF(SUM('2025_1_Winter:2027_2_Spring'!AK105)&gt;0,AVERAGE('2025_1_Winter:2027_2_Spring'!AK105),"**")</f>
        <v>**</v>
      </c>
      <c r="AL105" s="37">
        <f>IF(SUM('2025_1_Winter:2027_2_Spring'!AL105)&gt;0,AVERAGE('2025_1_Winter:2027_2_Spring'!AL105),"**")</f>
        <v>6.85</v>
      </c>
      <c r="AM105" s="37" t="str">
        <f>IF(SUM('2025_1_Winter:2027_2_Spring'!AM105)&gt;0,AVERAGE('2025_1_Winter:2027_2_Spring'!AM105),"**")</f>
        <v>**</v>
      </c>
      <c r="AN105" s="37">
        <f>IF(SUM('2025_1_Winter:2027_2_Spring'!AN105)&gt;0,AVERAGE('2025_1_Winter:2027_2_Spring'!AN105),"**")</f>
        <v>2.69</v>
      </c>
      <c r="AO105" s="37" t="str">
        <f>IF(SUM('2025_1_Winter:2027_2_Spring'!AO105)&gt;0,AVERAGE('2025_1_Winter:2027_2_Spring'!AO105),"**")</f>
        <v>**</v>
      </c>
      <c r="AP105" s="37" t="str">
        <f>IF(SUM('2025_1_Winter:2027_2_Spring'!AP105)&gt;0,AVERAGE('2025_1_Winter:2027_2_Spring'!AP105),"**")</f>
        <v>**</v>
      </c>
      <c r="AQ105" s="37" t="str">
        <f>IF(SUM('2025_1_Winter:2027_2_Spring'!AQ105)&gt;0,AVERAGE('2025_1_Winter:2027_2_Spring'!AQ105),"**")</f>
        <v>**</v>
      </c>
      <c r="AR105" s="37" t="str">
        <f>IF(SUM('2025_1_Winter:2027_2_Spring'!AR105)&gt;0,AVERAGE('2025_1_Winter:2027_2_Spring'!AR105),"**")</f>
        <v>**</v>
      </c>
      <c r="AS105" s="37" t="str">
        <f>IF(SUM('2025_1_Winter:2027_2_Spring'!AS105)&gt;0,AVERAGE('2025_1_Winter:2027_2_Spring'!AS105),"**")</f>
        <v>**</v>
      </c>
      <c r="AT105" s="37" t="str">
        <f>IF(SUM('2025_1_Winter:2027_2_Spring'!AT105)&gt;0,AVERAGE('2025_1_Winter:2027_2_Spring'!AT105),"**")</f>
        <v>**</v>
      </c>
      <c r="AU105" s="37" t="str">
        <f>IF(SUM('2025_1_Winter:2027_2_Spring'!AU105)&gt;0,AVERAGE('2025_1_Winter:2027_2_Spring'!AU105),"**")</f>
        <v>**</v>
      </c>
      <c r="AV105" s="10" t="str">
        <f>IF(SUM('2025_1_Winter:2027_2_Spring'!AV105)&gt;0,AVERAGE('2025_1_Winter:2027_2_Spring'!AV105),"**")</f>
        <v>**</v>
      </c>
      <c r="AW105" s="10">
        <f>IF(SUM('2025_1_Winter:2027_2_Spring'!AW105)&gt;0,AVERAGE('2025_1_Winter:2027_2_Spring'!AW105),"**")</f>
        <v>4.72</v>
      </c>
      <c r="AX105" s="10" t="str">
        <f>IF(SUM('2025_1_Winter:2027_2_Spring'!AX105)&gt;0,AVERAGE('2025_1_Winter:2027_2_Spring'!AX105),"**")</f>
        <v>**</v>
      </c>
      <c r="AY105" s="37">
        <f>IF(SUM('2025_1_Winter:2027_2_Spring'!AY105)&gt;0,AVERAGE('2025_1_Winter:2027_2_Spring'!AY105),"**")</f>
        <v>26.4</v>
      </c>
      <c r="AZ105" s="87">
        <f>IF(SUM('2025_1_Winter:2027_2_Spring'!AZ105)&gt;0,AVERAGE('2025_1_Winter:2027_2_Spring'!AZ105),"**")</f>
        <v>467</v>
      </c>
      <c r="BA105" s="10" t="str">
        <f>IF(SUM('2025_1_Winter:2027_2_Spring'!BA105)&gt;0,AVERAGE('2025_1_Winter:2027_2_Spring'!BA105),"**")</f>
        <v>**</v>
      </c>
      <c r="BB105" s="27" t="str">
        <f>IF(SUM('2025_1_Winter:2027_2_Spring'!BB105)&gt;0,AVERAGE('2025_1_Winter:2027_2_Spring'!BB105),"**")</f>
        <v>**</v>
      </c>
      <c r="BC105" s="3" t="str">
        <f>IF(SUM('2025_1_Winter:2027_2_Spring'!BC105)&gt;0,AVERAGE('2025_1_Winter:2027_2_Spring'!BC105),"**")</f>
        <v>**</v>
      </c>
      <c r="BD105" s="3" t="str">
        <f>IF(SUM('2025_1_Winter:2027_2_Spring'!BD105)&gt;0,AVERAGE('2025_1_Winter:2027_2_Spring'!BD105),"**")</f>
        <v>**</v>
      </c>
      <c r="BE105" s="3" t="str">
        <f>IF(SUM('2025_1_Winter:2027_2_Spring'!BE105)&gt;0,AVERAGE('2025_1_Winter:2027_2_Spring'!BE105),"**")</f>
        <v>**</v>
      </c>
      <c r="BF105" s="3" t="str">
        <f>IF(SUM('2025_1_Winter:2027_2_Spring'!BF105)&gt;0,AVERAGE('2025_1_Winter:2027_2_Spring'!BF105),"**")</f>
        <v>**</v>
      </c>
      <c r="BG105" s="3" t="str">
        <f>IF(SUM('2025_1_Winter:2027_2_Spring'!BG105)&gt;0,AVERAGE('2025_1_Winter:2027_2_Spring'!BG105),"**")</f>
        <v>**</v>
      </c>
      <c r="BH105" s="3" t="str">
        <f>IF(SUM('2025_1_Winter:2027_2_Spring'!BH105)&gt;0,AVERAGE('2025_1_Winter:2027_2_Spring'!BH105),"**")</f>
        <v>**</v>
      </c>
      <c r="BI105" s="3" t="str">
        <f>IF(SUM('2025_1_Winter:2027_2_Spring'!BI105)&gt;0,AVERAGE('2025_1_Winter:2027_2_Spring'!BI105),"**")</f>
        <v>**</v>
      </c>
      <c r="BJ105" s="3" t="str">
        <f>IF(SUM('2025_1_Winter:2027_2_Spring'!BJ105)&gt;0,AVERAGE('2025_1_Winter:2027_2_Spring'!BJ105),"**")</f>
        <v>**</v>
      </c>
      <c r="BK105" s="3" t="str">
        <f>IF(SUM('2025_1_Winter:2027_2_Spring'!BK105)&gt;0,AVERAGE('2025_1_Winter:2027_2_Spring'!BK105),"**")</f>
        <v>**</v>
      </c>
      <c r="BL105" s="4" t="str">
        <f>IF(SUM('2025_1_Winter:2027_2_Spring'!BL105)&gt;0,AVERAGE('2025_1_Winter:2027_2_Spring'!BL105),"**")</f>
        <v>**</v>
      </c>
      <c r="BM105" s="4" t="str">
        <f>IF(SUM('2025_1_Winter:2027_2_Spring'!BM105)&gt;0,AVERAGE('2025_1_Winter:2027_2_Spring'!BM105),"**")</f>
        <v>**</v>
      </c>
      <c r="BN105" s="4" t="str">
        <f>IF(SUM('2025_1_Winter:2027_2_Spring'!BN105)&gt;0,AVERAGE('2025_1_Winter:2027_2_Spring'!BN105),"**")</f>
        <v>**</v>
      </c>
      <c r="BO105" s="4" t="str">
        <f>IF(SUM('2025_1_Winter:2027_2_Spring'!BO105)&gt;0,AVERAGE('2025_1_Winter:2027_2_Spring'!BO105),"**")</f>
        <v>**</v>
      </c>
      <c r="BP105" s="4" t="str">
        <f>IF(SUM('2025_1_Winter:2027_2_Spring'!BP105)&gt;0,AVERAGE('2025_1_Winter:2027_2_Spring'!BP105),"**")</f>
        <v>**</v>
      </c>
      <c r="BQ105" s="4" t="str">
        <f>IF(SUM('2025_1_Winter:2027_2_Spring'!BQ105)&gt;0,AVERAGE('2025_1_Winter:2027_2_Spring'!BQ105),"**")</f>
        <v>**</v>
      </c>
      <c r="BR105" s="4" t="str">
        <f>IF(SUM('2025_1_Winter:2027_2_Spring'!BR105)&gt;0,AVERAGE('2025_1_Winter:2027_2_Spring'!BR105),"**")</f>
        <v>**</v>
      </c>
      <c r="BS105" s="4" t="str">
        <f>IF(SUM('2025_1_Winter:2027_2_Spring'!BS105)&gt;0,AVERAGE('2025_1_Winter:2027_2_Spring'!BS105),"**")</f>
        <v>**</v>
      </c>
      <c r="BT105" s="4" t="str">
        <f>IF(SUM('2025_1_Winter:2027_2_Spring'!BT105)&gt;0,AVERAGE('2025_1_Winter:2027_2_Spring'!BT105),"**")</f>
        <v>**</v>
      </c>
      <c r="BU105" s="4" t="str">
        <f>IF(SUM('2025_1_Winter:2027_2_Spring'!BU105)&gt;0,AVERAGE('2025_1_Winter:2027_2_Spring'!BU105),"**")</f>
        <v>**</v>
      </c>
      <c r="BV105" s="56" t="str">
        <f>IF(SUM('2025_1_Winter:2027_2_Spring'!BV105)&gt;0,AVERAGE('2025_1_Winter:2027_2_Spring'!BV105),"**")</f>
        <v>**</v>
      </c>
      <c r="BW105" s="57" t="str">
        <f>IF(SUM('2025_1_Winter:2027_2_Spring'!BW105)&gt;0,AVERAGE('2025_1_Winter:2027_2_Spring'!BW105),"**")</f>
        <v>**</v>
      </c>
      <c r="BX105" s="57" t="str">
        <f>IF(SUM('2025_1_Winter:2027_2_Spring'!BX105)&gt;0,AVERAGE('2025_1_Winter:2027_2_Spring'!BX105),"**")</f>
        <v>**</v>
      </c>
      <c r="BY105" s="57" t="str">
        <f>IF(SUM('2025_1_Winter:2027_2_Spring'!BY105)&gt;0,AVERAGE('2025_1_Winter:2027_2_Spring'!BY105),"**")</f>
        <v>**</v>
      </c>
      <c r="BZ105" s="57" t="str">
        <f>IF(SUM('2025_1_Winter:2027_2_Spring'!BZ105)&gt;0,AVERAGE('2025_1_Winter:2027_2_Spring'!BZ105),"**")</f>
        <v>**</v>
      </c>
      <c r="CA105" s="57" t="str">
        <f>IF(SUM('2025_1_Winter:2027_2_Spring'!CA105)&gt;0,AVERAGE('2025_1_Winter:2027_2_Spring'!CA105),"**")</f>
        <v>**</v>
      </c>
      <c r="CB105" s="57" t="str">
        <f>IF(SUM('2025_1_Winter:2027_2_Spring'!CB105)&gt;0,AVERAGE('2025_1_Winter:2027_2_Spring'!CB105),"**")</f>
        <v>**</v>
      </c>
      <c r="CC105" s="4" t="str">
        <f>IF(SUM('2025_1_Winter:2027_2_Spring'!CC105)&gt;0,AVERAGE('2025_1_Winter:2027_2_Spring'!CC105),"**")</f>
        <v>**</v>
      </c>
      <c r="CD105" s="4" t="str">
        <f>IF(SUM('2025_1_Winter:2027_2_Spring'!CD105)&gt;0,AVERAGE('2025_1_Winter:2027_2_Spring'!CD105),"**")</f>
        <v>**</v>
      </c>
      <c r="CE105" s="4" t="str">
        <f>IF(SUM('2025_1_Winter:2027_2_Spring'!CE105)&gt;0,AVERAGE('2025_1_Winter:2027_2_Spring'!CE105),"**")</f>
        <v>**</v>
      </c>
      <c r="CF105" s="4" t="str">
        <f>IF(SUM('2025_1_Winter:2027_2_Spring'!CF105)&gt;0,AVERAGE('2025_1_Winter:2027_2_Spring'!CF105),"**")</f>
        <v>**</v>
      </c>
      <c r="CG105" s="4" t="str">
        <f>IF(SUM('2025_1_Winter:2027_2_Spring'!CG105)&gt;0,AVERAGE('2025_1_Winter:2027_2_Spring'!CG105),"**")</f>
        <v>**</v>
      </c>
      <c r="CH105" s="4" t="str">
        <f>IF(SUM('2025_1_Winter:2027_2_Spring'!CH105)&gt;0,AVERAGE('2025_1_Winter:2027_2_Spring'!CH105),"**")</f>
        <v>**</v>
      </c>
      <c r="CI105" s="4" t="str">
        <f>IF(SUM('2025_1_Winter:2027_2_Spring'!CI105)&gt;0,AVERAGE('2025_1_Winter:2027_2_Spring'!CI105),"**")</f>
        <v>**</v>
      </c>
      <c r="CJ105" s="4" t="str">
        <f>IF(SUM('2025_1_Winter:2027_2_Spring'!CJ105)&gt;0,AVERAGE('2025_1_Winter:2027_2_Spring'!CJ105),"**")</f>
        <v>**</v>
      </c>
      <c r="CK105" s="4" t="str">
        <f>IF(SUM('2025_1_Winter:2027_2_Spring'!CK105)&gt;0,AVERAGE('2025_1_Winter:2027_2_Spring'!CK105),"**")</f>
        <v>**</v>
      </c>
      <c r="CL105" s="4" t="str">
        <f>IF(SUM('2025_1_Winter:2027_2_Spring'!CL105)&gt;0,AVERAGE('2025_1_Winter:2027_2_Spring'!CL105),"**")</f>
        <v>**</v>
      </c>
      <c r="CM105" s="4" t="str">
        <f>IF(SUM('2025_1_Winter:2027_2_Spring'!CM105)&gt;0,AVERAGE('2025_1_Winter:2027_2_Spring'!CM105),"**")</f>
        <v>**</v>
      </c>
      <c r="CN105" s="4" t="str">
        <f>IF(SUM('2025_1_Winter:2027_2_Spring'!CN105)&gt;0,AVERAGE('2025_1_Winter:2027_2_Spring'!CN105),"**")</f>
        <v>**</v>
      </c>
      <c r="CO105" s="4" t="str">
        <f>IF(SUM('2025_1_Winter:2027_2_Spring'!CO105)&gt;0,AVERAGE('2025_1_Winter:2027_2_Spring'!CO105),"**")</f>
        <v>**</v>
      </c>
      <c r="CP105" s="4" t="str">
        <f>IF(SUM('2025_1_Winter:2027_2_Spring'!CP105)&gt;0,AVERAGE('2025_1_Winter:2027_2_Spring'!CP105),"**")</f>
        <v>**</v>
      </c>
      <c r="CQ105" s="4" t="str">
        <f>IF(SUM('2025_1_Winter:2027_2_Spring'!CQ105)&gt;0,AVERAGE('2025_1_Winter:2027_2_Spring'!CQ105),"**")</f>
        <v>**</v>
      </c>
      <c r="CR105" s="46" t="str">
        <f>IF(SUM('2025_1_Winter:2027_2_Spring'!CR105)&gt;0,AVERAGE('2025_1_Winter:2027_2_Spring'!CR105),"**")</f>
        <v>**</v>
      </c>
      <c r="CS105" s="4" t="str">
        <f>IF(SUM('2025_1_Winter:2027_2_Spring'!CS105)&gt;0,AVERAGE('2025_1_Winter:2027_2_Spring'!CS105),"**")</f>
        <v>**</v>
      </c>
      <c r="CT105" s="2" t="str">
        <f>IF(SUM('2025_1_Winter:2027_2_Spring'!CT105)&gt;0,AVERAGE('2025_1_Winter:2027_2_Spring'!CT105),"**")</f>
        <v>**</v>
      </c>
      <c r="CU105" s="3"/>
      <c r="CV105" s="3" t="str">
        <f t="shared" si="1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60">
        <f>COUNT('2025_1_Winter:2027_2_Spring'!F106)</f>
        <v>1</v>
      </c>
      <c r="G106" s="17" t="s">
        <v>515</v>
      </c>
      <c r="H106" s="84" t="e">
        <f>IF(SUM(#REF!)&gt;0,AVERAGE(#REF!),"**")</f>
        <v>#REF!</v>
      </c>
      <c r="I106" s="43" t="e">
        <f>IF(SUM(#REF!)&gt;0,AVERAGE(#REF!),"**")</f>
        <v>#REF!</v>
      </c>
      <c r="J106" s="91" t="e">
        <f>IF(SUM(#REF!)&gt;0,AVERAGE(#REF!),"**")</f>
        <v>#REF!</v>
      </c>
      <c r="K106" s="10" t="e">
        <f>IF(SUM(#REF!)&gt;0,AVERAGE(#REF!),"**")</f>
        <v>#REF!</v>
      </c>
      <c r="L106" s="10" t="e">
        <f>IF(SUM(#REF!)&gt;0,AVERAGE(#REF!),"**")</f>
        <v>#REF!</v>
      </c>
      <c r="M106" s="43" t="e">
        <f>IF(SUM(#REF!)&gt;0,AVERAGE(#REF!),"**")</f>
        <v>#REF!</v>
      </c>
      <c r="N106" s="43" t="e">
        <f>IF(SUM(#REF!)&gt;0,AVERAGE(#REF!),"**")</f>
        <v>#REF!</v>
      </c>
      <c r="O106" s="10">
        <f>IF(SUM('2025_1_Winter:2027_2_Spring'!O106)&gt;0,AVERAGE('2025_1_Winter:2027_2_Spring'!O106),"**")</f>
        <v>49</v>
      </c>
      <c r="P106" s="80" t="str">
        <f>IF(SUM('2025_1_Winter:2027_2_Spring'!P106)&gt;0,AVERAGE('2025_1_Winter:2027_2_Spring'!P106),"**")</f>
        <v>**</v>
      </c>
      <c r="Q106" s="80" t="str">
        <f>IF(SUM('2025_1_Winter:2027_2_Spring'!Q106)&gt;0,AVERAGE('2025_1_Winter:2027_2_Spring'!Q106),"**")</f>
        <v>**</v>
      </c>
      <c r="R106" s="50">
        <f>IF(SUM('2025_1_Winter:2027_2_Spring'!R106)&gt;0,AVERAGE('2025_1_Winter:2027_2_Spring'!R106),"**")</f>
        <v>7.758</v>
      </c>
      <c r="S106" s="4" t="str">
        <f>IF(SUM('2025_1_Winter:2027_2_Spring'!S106)&gt;0,AVERAGE('2025_1_Winter:2027_2_Spring'!S106),"**")</f>
        <v>**</v>
      </c>
      <c r="T106" s="46">
        <f>IF(SUM('2025_1_Winter:2027_2_Spring'!T106)&gt;0,AVERAGE('2025_1_Winter:2027_2_Spring'!T106),"**")</f>
        <v>55</v>
      </c>
      <c r="U106" s="46">
        <f>IF(SUM('2025_1_Winter:2027_2_Spring'!U106)&gt;0,AVERAGE('2025_1_Winter:2027_2_Spring'!U106),"**")</f>
        <v>232</v>
      </c>
      <c r="V106" s="46">
        <f>IF(SUM('2025_1_Winter:2027_2_Spring'!V106)&gt;0,AVERAGE('2025_1_Winter:2027_2_Spring'!V106),"**")</f>
        <v>0.17</v>
      </c>
      <c r="W106" s="46" t="str">
        <f>IF(SUM('2025_1_Winter:2027_2_Spring'!W106)&gt;0,AVERAGE('2025_1_Winter:2027_2_Spring'!W106),"**")</f>
        <v>**</v>
      </c>
      <c r="X106" s="46">
        <f>IF(SUM('2025_1_Winter:2027_2_Spring'!X106)&gt;0,AVERAGE('2025_1_Winter:2027_2_Spring'!X106),"**")</f>
        <v>81.5</v>
      </c>
      <c r="Y106" s="37">
        <f>IF(SUM('2025_1_Winter:2027_2_Spring'!Y106)&gt;0,AVERAGE('2025_1_Winter:2027_2_Spring'!Y106),"**")</f>
        <v>1.46</v>
      </c>
      <c r="Z106" s="46">
        <f>IF(SUM('2025_1_Winter:2027_2_Spring'!Z106)&gt;0,AVERAGE('2025_1_Winter:2027_2_Spring'!Z106),"**")</f>
        <v>0.05</v>
      </c>
      <c r="AA106" s="46">
        <f>IF(SUM('2025_1_Winter:2027_2_Spring'!AA106)&gt;0,AVERAGE('2025_1_Winter:2027_2_Spring'!AA106),"**")</f>
        <v>43.4</v>
      </c>
      <c r="AB106" s="46">
        <f>IF(SUM('2025_1_Winter:2027_2_Spring'!AB106)&gt;0,AVERAGE('2025_1_Winter:2027_2_Spring'!AB106),"**")</f>
        <v>124.5</v>
      </c>
      <c r="AC106" s="46" t="str">
        <f>IF(SUM('2025_1_Winter:2027_2_Spring'!AC106)&gt;0,AVERAGE('2025_1_Winter:2027_2_Spring'!AC106),"**")</f>
        <v>**</v>
      </c>
      <c r="AD106" s="46">
        <f>IF(SUM('2025_1_Winter:2027_2_Spring'!AD106)&gt;0,AVERAGE('2025_1_Winter:2027_2_Spring'!AD106),"**")</f>
        <v>282</v>
      </c>
      <c r="AE106" s="10" t="str">
        <f>IF(SUM('2025_1_Winter:2027_2_Spring'!AE106)&gt;0,AVERAGE('2025_1_Winter:2027_2_Spring'!AE106),"**")</f>
        <v>**</v>
      </c>
      <c r="AF106" s="37" t="str">
        <f>IF(SUM('2025_1_Winter:2027_2_Spring'!AF106)&gt;0,AVERAGE('2025_1_Winter:2027_2_Spring'!AF106),"**")</f>
        <v>**</v>
      </c>
      <c r="AG106" s="10" t="str">
        <f>IF(SUM('2025_1_Winter:2027_2_Spring'!AG106)&gt;0,AVERAGE('2025_1_Winter:2027_2_Spring'!AG106),"**")</f>
        <v>**</v>
      </c>
      <c r="AH106" s="10" t="str">
        <f>IF(SUM('2025_1_Winter:2027_2_Spring'!AH106)&gt;0,AVERAGE('2025_1_Winter:2027_2_Spring'!AH106),"**")</f>
        <v>**</v>
      </c>
      <c r="AI106" s="10" t="str">
        <f>IF(SUM('2025_1_Winter:2027_2_Spring'!AI106)&gt;0,AVERAGE('2025_1_Winter:2027_2_Spring'!AI106),"**")</f>
        <v>**</v>
      </c>
      <c r="AJ106" s="70">
        <f>IF(SUM('2025_1_Winter:2027_2_Spring'!AJ106)&gt;0,AVERAGE('2025_1_Winter:2027_2_Spring'!AJ106),"**")</f>
        <v>1.21</v>
      </c>
      <c r="AK106" s="71" t="str">
        <f>IF(SUM('2025_1_Winter:2027_2_Spring'!AK106)&gt;0,AVERAGE('2025_1_Winter:2027_2_Spring'!AK106),"**")</f>
        <v>**</v>
      </c>
      <c r="AL106" s="37" t="str">
        <f>IF(SUM('2025_1_Winter:2027_2_Spring'!AL106)&gt;0,AVERAGE('2025_1_Winter:2027_2_Spring'!AL106),"**")</f>
        <v>**</v>
      </c>
      <c r="AM106" s="37" t="str">
        <f>IF(SUM('2025_1_Winter:2027_2_Spring'!AM106)&gt;0,AVERAGE('2025_1_Winter:2027_2_Spring'!AM106),"**")</f>
        <v>**</v>
      </c>
      <c r="AN106" s="37">
        <f>IF(SUM('2025_1_Winter:2027_2_Spring'!AN106)&gt;0,AVERAGE('2025_1_Winter:2027_2_Spring'!AN106),"**")</f>
        <v>21.4</v>
      </c>
      <c r="AO106" s="37" t="str">
        <f>IF(SUM('2025_1_Winter:2027_2_Spring'!AO106)&gt;0,AVERAGE('2025_1_Winter:2027_2_Spring'!AO106),"**")</f>
        <v>**</v>
      </c>
      <c r="AP106" s="37" t="str">
        <f>IF(SUM('2025_1_Winter:2027_2_Spring'!AP106)&gt;0,AVERAGE('2025_1_Winter:2027_2_Spring'!AP106),"**")</f>
        <v>**</v>
      </c>
      <c r="AQ106" s="37" t="str">
        <f>IF(SUM('2025_1_Winter:2027_2_Spring'!AQ106)&gt;0,AVERAGE('2025_1_Winter:2027_2_Spring'!AQ106),"**")</f>
        <v>**</v>
      </c>
      <c r="AR106" s="37" t="str">
        <f>IF(SUM('2025_1_Winter:2027_2_Spring'!AR106)&gt;0,AVERAGE('2025_1_Winter:2027_2_Spring'!AR106),"**")</f>
        <v>**</v>
      </c>
      <c r="AS106" s="37">
        <f>IF(SUM('2025_1_Winter:2027_2_Spring'!AS106)&gt;0,AVERAGE('2025_1_Winter:2027_2_Spring'!AS106),"**")</f>
        <v>16.899999999999999</v>
      </c>
      <c r="AT106" s="37" t="str">
        <f>IF(SUM('2025_1_Winter:2027_2_Spring'!AT106)&gt;0,AVERAGE('2025_1_Winter:2027_2_Spring'!AT106),"**")</f>
        <v>**</v>
      </c>
      <c r="AU106" s="37" t="str">
        <f>IF(SUM('2025_1_Winter:2027_2_Spring'!AU106)&gt;0,AVERAGE('2025_1_Winter:2027_2_Spring'!AU106),"**")</f>
        <v>**</v>
      </c>
      <c r="AV106" s="10" t="str">
        <f>IF(SUM('2025_1_Winter:2027_2_Spring'!AV106)&gt;0,AVERAGE('2025_1_Winter:2027_2_Spring'!AV106),"**")</f>
        <v>**</v>
      </c>
      <c r="AW106" s="10">
        <f>IF(SUM('2025_1_Winter:2027_2_Spring'!AW106)&gt;0,AVERAGE('2025_1_Winter:2027_2_Spring'!AW106),"**")</f>
        <v>1.68</v>
      </c>
      <c r="AX106" s="10" t="str">
        <f>IF(SUM('2025_1_Winter:2027_2_Spring'!AX106)&gt;0,AVERAGE('2025_1_Winter:2027_2_Spring'!AX106),"**")</f>
        <v>**</v>
      </c>
      <c r="AY106" s="37">
        <f>IF(SUM('2025_1_Winter:2027_2_Spring'!AY106)&gt;0,AVERAGE('2025_1_Winter:2027_2_Spring'!AY106),"**")</f>
        <v>69.900000000000006</v>
      </c>
      <c r="AZ106" s="87">
        <f>IF(SUM('2025_1_Winter:2027_2_Spring'!AZ106)&gt;0,AVERAGE('2025_1_Winter:2027_2_Spring'!AZ106),"**")</f>
        <v>639</v>
      </c>
      <c r="BA106" s="10" t="str">
        <f>IF(SUM('2025_1_Winter:2027_2_Spring'!BA106)&gt;0,AVERAGE('2025_1_Winter:2027_2_Spring'!BA106),"**")</f>
        <v>**</v>
      </c>
      <c r="BB106" s="27" t="str">
        <f>IF(SUM('2025_1_Winter:2027_2_Spring'!BB106)&gt;0,AVERAGE('2025_1_Winter:2027_2_Spring'!BB106),"**")</f>
        <v>**</v>
      </c>
      <c r="BC106" s="3" t="str">
        <f>IF(SUM('2025_1_Winter:2027_2_Spring'!BC106)&gt;0,AVERAGE('2025_1_Winter:2027_2_Spring'!BC106),"**")</f>
        <v>**</v>
      </c>
      <c r="BD106" s="3" t="str">
        <f>IF(SUM('2025_1_Winter:2027_2_Spring'!BD106)&gt;0,AVERAGE('2025_1_Winter:2027_2_Spring'!BD106),"**")</f>
        <v>**</v>
      </c>
      <c r="BE106" s="3" t="str">
        <f>IF(SUM('2025_1_Winter:2027_2_Spring'!BE106)&gt;0,AVERAGE('2025_1_Winter:2027_2_Spring'!BE106),"**")</f>
        <v>**</v>
      </c>
      <c r="BF106" s="3" t="str">
        <f>IF(SUM('2025_1_Winter:2027_2_Spring'!BF106)&gt;0,AVERAGE('2025_1_Winter:2027_2_Spring'!BF106),"**")</f>
        <v>**</v>
      </c>
      <c r="BG106" s="3" t="str">
        <f>IF(SUM('2025_1_Winter:2027_2_Spring'!BG106)&gt;0,AVERAGE('2025_1_Winter:2027_2_Spring'!BG106),"**")</f>
        <v>**</v>
      </c>
      <c r="BH106" s="3" t="str">
        <f>IF(SUM('2025_1_Winter:2027_2_Spring'!BH106)&gt;0,AVERAGE('2025_1_Winter:2027_2_Spring'!BH106),"**")</f>
        <v>**</v>
      </c>
      <c r="BI106" s="3" t="str">
        <f>IF(SUM('2025_1_Winter:2027_2_Spring'!BI106)&gt;0,AVERAGE('2025_1_Winter:2027_2_Spring'!BI106),"**")</f>
        <v>**</v>
      </c>
      <c r="BJ106" s="3" t="str">
        <f>IF(SUM('2025_1_Winter:2027_2_Spring'!BJ106)&gt;0,AVERAGE('2025_1_Winter:2027_2_Spring'!BJ106),"**")</f>
        <v>**</v>
      </c>
      <c r="BK106" s="3" t="str">
        <f>IF(SUM('2025_1_Winter:2027_2_Spring'!BK106)&gt;0,AVERAGE('2025_1_Winter:2027_2_Spring'!BK106),"**")</f>
        <v>**</v>
      </c>
      <c r="BL106" s="4" t="str">
        <f>IF(SUM('2025_1_Winter:2027_2_Spring'!BL106)&gt;0,AVERAGE('2025_1_Winter:2027_2_Spring'!BL106),"**")</f>
        <v>**</v>
      </c>
      <c r="BM106" s="4" t="str">
        <f>IF(SUM('2025_1_Winter:2027_2_Spring'!BM106)&gt;0,AVERAGE('2025_1_Winter:2027_2_Spring'!BM106),"**")</f>
        <v>**</v>
      </c>
      <c r="BN106" s="4" t="str">
        <f>IF(SUM('2025_1_Winter:2027_2_Spring'!BN106)&gt;0,AVERAGE('2025_1_Winter:2027_2_Spring'!BN106),"**")</f>
        <v>**</v>
      </c>
      <c r="BO106" s="4" t="str">
        <f>IF(SUM('2025_1_Winter:2027_2_Spring'!BO106)&gt;0,AVERAGE('2025_1_Winter:2027_2_Spring'!BO106),"**")</f>
        <v>**</v>
      </c>
      <c r="BP106" s="4" t="str">
        <f>IF(SUM('2025_1_Winter:2027_2_Spring'!BP106)&gt;0,AVERAGE('2025_1_Winter:2027_2_Spring'!BP106),"**")</f>
        <v>**</v>
      </c>
      <c r="BQ106" s="4" t="str">
        <f>IF(SUM('2025_1_Winter:2027_2_Spring'!BQ106)&gt;0,AVERAGE('2025_1_Winter:2027_2_Spring'!BQ106),"**")</f>
        <v>**</v>
      </c>
      <c r="BR106" s="4" t="str">
        <f>IF(SUM('2025_1_Winter:2027_2_Spring'!BR106)&gt;0,AVERAGE('2025_1_Winter:2027_2_Spring'!BR106),"**")</f>
        <v>**</v>
      </c>
      <c r="BS106" s="4" t="str">
        <f>IF(SUM('2025_1_Winter:2027_2_Spring'!BS106)&gt;0,AVERAGE('2025_1_Winter:2027_2_Spring'!BS106),"**")</f>
        <v>**</v>
      </c>
      <c r="BT106" s="4" t="str">
        <f>IF(SUM('2025_1_Winter:2027_2_Spring'!BT106)&gt;0,AVERAGE('2025_1_Winter:2027_2_Spring'!BT106),"**")</f>
        <v>**</v>
      </c>
      <c r="BU106" s="4" t="str">
        <f>IF(SUM('2025_1_Winter:2027_2_Spring'!BU106)&gt;0,AVERAGE('2025_1_Winter:2027_2_Spring'!BU106),"**")</f>
        <v>**</v>
      </c>
      <c r="BV106" s="56" t="str">
        <f>IF(SUM('2025_1_Winter:2027_2_Spring'!BV106)&gt;0,AVERAGE('2025_1_Winter:2027_2_Spring'!BV106),"**")</f>
        <v>**</v>
      </c>
      <c r="BW106" s="57" t="str">
        <f>IF(SUM('2025_1_Winter:2027_2_Spring'!BW106)&gt;0,AVERAGE('2025_1_Winter:2027_2_Spring'!BW106),"**")</f>
        <v>**</v>
      </c>
      <c r="BX106" s="57" t="str">
        <f>IF(SUM('2025_1_Winter:2027_2_Spring'!BX106)&gt;0,AVERAGE('2025_1_Winter:2027_2_Spring'!BX106),"**")</f>
        <v>**</v>
      </c>
      <c r="BY106" s="57" t="str">
        <f>IF(SUM('2025_1_Winter:2027_2_Spring'!BY106)&gt;0,AVERAGE('2025_1_Winter:2027_2_Spring'!BY106),"**")</f>
        <v>**</v>
      </c>
      <c r="BZ106" s="57" t="str">
        <f>IF(SUM('2025_1_Winter:2027_2_Spring'!BZ106)&gt;0,AVERAGE('2025_1_Winter:2027_2_Spring'!BZ106),"**")</f>
        <v>**</v>
      </c>
      <c r="CA106" s="57" t="str">
        <f>IF(SUM('2025_1_Winter:2027_2_Spring'!CA106)&gt;0,AVERAGE('2025_1_Winter:2027_2_Spring'!CA106),"**")</f>
        <v>**</v>
      </c>
      <c r="CB106" s="57" t="str">
        <f>IF(SUM('2025_1_Winter:2027_2_Spring'!CB106)&gt;0,AVERAGE('2025_1_Winter:2027_2_Spring'!CB106),"**")</f>
        <v>**</v>
      </c>
      <c r="CC106" s="4" t="str">
        <f>IF(SUM('2025_1_Winter:2027_2_Spring'!CC106)&gt;0,AVERAGE('2025_1_Winter:2027_2_Spring'!CC106),"**")</f>
        <v>**</v>
      </c>
      <c r="CD106" s="4" t="str">
        <f>IF(SUM('2025_1_Winter:2027_2_Spring'!CD106)&gt;0,AVERAGE('2025_1_Winter:2027_2_Spring'!CD106),"**")</f>
        <v>**</v>
      </c>
      <c r="CE106" s="4" t="str">
        <f>IF(SUM('2025_1_Winter:2027_2_Spring'!CE106)&gt;0,AVERAGE('2025_1_Winter:2027_2_Spring'!CE106),"**")</f>
        <v>**</v>
      </c>
      <c r="CF106" s="4" t="str">
        <f>IF(SUM('2025_1_Winter:2027_2_Spring'!CF106)&gt;0,AVERAGE('2025_1_Winter:2027_2_Spring'!CF106),"**")</f>
        <v>**</v>
      </c>
      <c r="CG106" s="4" t="str">
        <f>IF(SUM('2025_1_Winter:2027_2_Spring'!CG106)&gt;0,AVERAGE('2025_1_Winter:2027_2_Spring'!CG106),"**")</f>
        <v>**</v>
      </c>
      <c r="CH106" s="4" t="str">
        <f>IF(SUM('2025_1_Winter:2027_2_Spring'!CH106)&gt;0,AVERAGE('2025_1_Winter:2027_2_Spring'!CH106),"**")</f>
        <v>**</v>
      </c>
      <c r="CI106" s="4" t="str">
        <f>IF(SUM('2025_1_Winter:2027_2_Spring'!CI106)&gt;0,AVERAGE('2025_1_Winter:2027_2_Spring'!CI106),"**")</f>
        <v>**</v>
      </c>
      <c r="CJ106" s="4" t="str">
        <f>IF(SUM('2025_1_Winter:2027_2_Spring'!CJ106)&gt;0,AVERAGE('2025_1_Winter:2027_2_Spring'!CJ106),"**")</f>
        <v>**</v>
      </c>
      <c r="CK106" s="4" t="str">
        <f>IF(SUM('2025_1_Winter:2027_2_Spring'!CK106)&gt;0,AVERAGE('2025_1_Winter:2027_2_Spring'!CK106),"**")</f>
        <v>**</v>
      </c>
      <c r="CL106" s="4" t="str">
        <f>IF(SUM('2025_1_Winter:2027_2_Spring'!CL106)&gt;0,AVERAGE('2025_1_Winter:2027_2_Spring'!CL106),"**")</f>
        <v>**</v>
      </c>
      <c r="CM106" s="4" t="str">
        <f>IF(SUM('2025_1_Winter:2027_2_Spring'!CM106)&gt;0,AVERAGE('2025_1_Winter:2027_2_Spring'!CM106),"**")</f>
        <v>**</v>
      </c>
      <c r="CN106" s="4" t="str">
        <f>IF(SUM('2025_1_Winter:2027_2_Spring'!CN106)&gt;0,AVERAGE('2025_1_Winter:2027_2_Spring'!CN106),"**")</f>
        <v>**</v>
      </c>
      <c r="CO106" s="4" t="str">
        <f>IF(SUM('2025_1_Winter:2027_2_Spring'!CO106)&gt;0,AVERAGE('2025_1_Winter:2027_2_Spring'!CO106),"**")</f>
        <v>**</v>
      </c>
      <c r="CP106" s="4" t="str">
        <f>IF(SUM('2025_1_Winter:2027_2_Spring'!CP106)&gt;0,AVERAGE('2025_1_Winter:2027_2_Spring'!CP106),"**")</f>
        <v>**</v>
      </c>
      <c r="CQ106" s="4" t="str">
        <f>IF(SUM('2025_1_Winter:2027_2_Spring'!CQ106)&gt;0,AVERAGE('2025_1_Winter:2027_2_Spring'!CQ106),"**")</f>
        <v>**</v>
      </c>
      <c r="CR106" s="46">
        <f>IF(SUM('2025_1_Winter:2027_2_Spring'!CR106)&gt;0,AVERAGE('2025_1_Winter:2027_2_Spring'!CR106),"**")</f>
        <v>37</v>
      </c>
      <c r="CS106" s="4" t="str">
        <f>IF(SUM('2025_1_Winter:2027_2_Spring'!CS106)&gt;0,AVERAGE('2025_1_Winter:2027_2_Spring'!CS106),"**")</f>
        <v>**</v>
      </c>
      <c r="CT106" s="2" t="str">
        <f>IF(SUM('2025_1_Winter:2027_2_Spring'!CT106)&gt;0,AVERAGE('2025_1_Winter:2027_2_Spring'!CT106),"**")</f>
        <v>**</v>
      </c>
      <c r="CU106" s="3"/>
      <c r="CV106" s="3" t="str">
        <f t="shared" si="1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60">
        <f>COUNT('2025_1_Winter:2027_2_Spring'!F107)</f>
        <v>1</v>
      </c>
      <c r="G107" s="17" t="s">
        <v>520</v>
      </c>
      <c r="H107" s="84" t="e">
        <f>IF(SUM(#REF!)&gt;0,AVERAGE(#REF!),"**")</f>
        <v>#REF!</v>
      </c>
      <c r="I107" s="43" t="e">
        <f>IF(SUM(#REF!)&gt;0,AVERAGE(#REF!),"**")</f>
        <v>#REF!</v>
      </c>
      <c r="J107" s="91" t="e">
        <f>IF(SUM(#REF!)&gt;0,AVERAGE(#REF!),"**")</f>
        <v>#REF!</v>
      </c>
      <c r="K107" s="10" t="e">
        <f>IF(SUM(#REF!)&gt;0,AVERAGE(#REF!),"**")</f>
        <v>#REF!</v>
      </c>
      <c r="L107" s="10" t="e">
        <f>IF(SUM(#REF!)&gt;0,AVERAGE(#REF!),"**")</f>
        <v>#REF!</v>
      </c>
      <c r="M107" s="43" t="e">
        <f>IF(SUM(#REF!)&gt;0,AVERAGE(#REF!),"**")</f>
        <v>#REF!</v>
      </c>
      <c r="N107" s="43" t="e">
        <f>IF(SUM(#REF!)&gt;0,AVERAGE(#REF!),"**")</f>
        <v>#REF!</v>
      </c>
      <c r="O107" s="10" t="str">
        <f>IF(SUM('2025_1_Winter:2027_2_Spring'!O107)&gt;0,AVERAGE('2025_1_Winter:2027_2_Spring'!O107),"**")</f>
        <v>**</v>
      </c>
      <c r="P107" s="80" t="str">
        <f>IF(SUM('2025_1_Winter:2027_2_Spring'!P107)&gt;0,AVERAGE('2025_1_Winter:2027_2_Spring'!P107),"**")</f>
        <v>**</v>
      </c>
      <c r="Q107" s="80" t="str">
        <f>IF(SUM('2025_1_Winter:2027_2_Spring'!Q107)&gt;0,AVERAGE('2025_1_Winter:2027_2_Spring'!Q107),"**")</f>
        <v>**</v>
      </c>
      <c r="R107" s="50" t="str">
        <f>IF(SUM('2025_1_Winter:2027_2_Spring'!R107)&gt;0,AVERAGE('2025_1_Winter:2027_2_Spring'!R107),"**")</f>
        <v>**</v>
      </c>
      <c r="S107" s="4" t="str">
        <f>IF(SUM('2025_1_Winter:2027_2_Spring'!S107)&gt;0,AVERAGE('2025_1_Winter:2027_2_Spring'!S107),"**")</f>
        <v>**</v>
      </c>
      <c r="T107" s="46" t="str">
        <f>IF(SUM('2025_1_Winter:2027_2_Spring'!T107)&gt;0,AVERAGE('2025_1_Winter:2027_2_Spring'!T107),"**")</f>
        <v>**</v>
      </c>
      <c r="U107" s="46" t="str">
        <f>IF(SUM('2025_1_Winter:2027_2_Spring'!U107)&gt;0,AVERAGE('2025_1_Winter:2027_2_Spring'!U107),"**")</f>
        <v>**</v>
      </c>
      <c r="V107" s="46" t="str">
        <f>IF(SUM('2025_1_Winter:2027_2_Spring'!V107)&gt;0,AVERAGE('2025_1_Winter:2027_2_Spring'!V107),"**")</f>
        <v>**</v>
      </c>
      <c r="W107" s="46" t="str">
        <f>IF(SUM('2025_1_Winter:2027_2_Spring'!W107)&gt;0,AVERAGE('2025_1_Winter:2027_2_Spring'!W107),"**")</f>
        <v>**</v>
      </c>
      <c r="X107" s="46" t="str">
        <f>IF(SUM('2025_1_Winter:2027_2_Spring'!X107)&gt;0,AVERAGE('2025_1_Winter:2027_2_Spring'!X107),"**")</f>
        <v>**</v>
      </c>
      <c r="Y107" s="37" t="str">
        <f>IF(SUM('2025_1_Winter:2027_2_Spring'!Y107)&gt;0,AVERAGE('2025_1_Winter:2027_2_Spring'!Y107),"**")</f>
        <v>**</v>
      </c>
      <c r="Z107" s="46" t="str">
        <f>IF(SUM('2025_1_Winter:2027_2_Spring'!Z107)&gt;0,AVERAGE('2025_1_Winter:2027_2_Spring'!Z107),"**")</f>
        <v>**</v>
      </c>
      <c r="AA107" s="46" t="str">
        <f>IF(SUM('2025_1_Winter:2027_2_Spring'!AA107)&gt;0,AVERAGE('2025_1_Winter:2027_2_Spring'!AA107),"**")</f>
        <v>**</v>
      </c>
      <c r="AB107" s="46" t="str">
        <f>IF(SUM('2025_1_Winter:2027_2_Spring'!AB107)&gt;0,AVERAGE('2025_1_Winter:2027_2_Spring'!AB107),"**")</f>
        <v>**</v>
      </c>
      <c r="AC107" s="46" t="str">
        <f>IF(SUM('2025_1_Winter:2027_2_Spring'!AC107)&gt;0,AVERAGE('2025_1_Winter:2027_2_Spring'!AC107),"**")</f>
        <v>**</v>
      </c>
      <c r="AD107" s="46" t="str">
        <f>IF(SUM('2025_1_Winter:2027_2_Spring'!AD107)&gt;0,AVERAGE('2025_1_Winter:2027_2_Spring'!AD107),"**")</f>
        <v>**</v>
      </c>
      <c r="AE107" s="10" t="str">
        <f>IF(SUM('2025_1_Winter:2027_2_Spring'!AE107)&gt;0,AVERAGE('2025_1_Winter:2027_2_Spring'!AE107),"**")</f>
        <v>**</v>
      </c>
      <c r="AF107" s="37" t="str">
        <f>IF(SUM('2025_1_Winter:2027_2_Spring'!AF107)&gt;0,AVERAGE('2025_1_Winter:2027_2_Spring'!AF107),"**")</f>
        <v>**</v>
      </c>
      <c r="AG107" s="10" t="str">
        <f>IF(SUM('2025_1_Winter:2027_2_Spring'!AG107)&gt;0,AVERAGE('2025_1_Winter:2027_2_Spring'!AG107),"**")</f>
        <v>**</v>
      </c>
      <c r="AH107" s="10" t="str">
        <f>IF(SUM('2025_1_Winter:2027_2_Spring'!AH107)&gt;0,AVERAGE('2025_1_Winter:2027_2_Spring'!AH107),"**")</f>
        <v>**</v>
      </c>
      <c r="AI107" s="10" t="str">
        <f>IF(SUM('2025_1_Winter:2027_2_Spring'!AI107)&gt;0,AVERAGE('2025_1_Winter:2027_2_Spring'!AI107),"**")</f>
        <v>**</v>
      </c>
      <c r="AJ107" s="70" t="str">
        <f>IF(SUM('2025_1_Winter:2027_2_Spring'!AJ107)&gt;0,AVERAGE('2025_1_Winter:2027_2_Spring'!AJ107),"**")</f>
        <v>**</v>
      </c>
      <c r="AK107" s="71" t="str">
        <f>IF(SUM('2025_1_Winter:2027_2_Spring'!AK107)&gt;0,AVERAGE('2025_1_Winter:2027_2_Spring'!AK107),"**")</f>
        <v>**</v>
      </c>
      <c r="AL107" s="37" t="str">
        <f>IF(SUM('2025_1_Winter:2027_2_Spring'!AL107)&gt;0,AVERAGE('2025_1_Winter:2027_2_Spring'!AL107),"**")</f>
        <v>**</v>
      </c>
      <c r="AM107" s="37" t="str">
        <f>IF(SUM('2025_1_Winter:2027_2_Spring'!AM107)&gt;0,AVERAGE('2025_1_Winter:2027_2_Spring'!AM107),"**")</f>
        <v>**</v>
      </c>
      <c r="AN107" s="37" t="str">
        <f>IF(SUM('2025_1_Winter:2027_2_Spring'!AN107)&gt;0,AVERAGE('2025_1_Winter:2027_2_Spring'!AN107),"**")</f>
        <v>**</v>
      </c>
      <c r="AO107" s="37" t="str">
        <f>IF(SUM('2025_1_Winter:2027_2_Spring'!AO107)&gt;0,AVERAGE('2025_1_Winter:2027_2_Spring'!AO107),"**")</f>
        <v>**</v>
      </c>
      <c r="AP107" s="37" t="str">
        <f>IF(SUM('2025_1_Winter:2027_2_Spring'!AP107)&gt;0,AVERAGE('2025_1_Winter:2027_2_Spring'!AP107),"**")</f>
        <v>**</v>
      </c>
      <c r="AQ107" s="37" t="str">
        <f>IF(SUM('2025_1_Winter:2027_2_Spring'!AQ107)&gt;0,AVERAGE('2025_1_Winter:2027_2_Spring'!AQ107),"**")</f>
        <v>**</v>
      </c>
      <c r="AR107" s="37" t="str">
        <f>IF(SUM('2025_1_Winter:2027_2_Spring'!AR107)&gt;0,AVERAGE('2025_1_Winter:2027_2_Spring'!AR107),"**")</f>
        <v>**</v>
      </c>
      <c r="AS107" s="37" t="str">
        <f>IF(SUM('2025_1_Winter:2027_2_Spring'!AS107)&gt;0,AVERAGE('2025_1_Winter:2027_2_Spring'!AS107),"**")</f>
        <v>**</v>
      </c>
      <c r="AT107" s="37" t="str">
        <f>IF(SUM('2025_1_Winter:2027_2_Spring'!AT107)&gt;0,AVERAGE('2025_1_Winter:2027_2_Spring'!AT107),"**")</f>
        <v>**</v>
      </c>
      <c r="AU107" s="37" t="str">
        <f>IF(SUM('2025_1_Winter:2027_2_Spring'!AU107)&gt;0,AVERAGE('2025_1_Winter:2027_2_Spring'!AU107),"**")</f>
        <v>**</v>
      </c>
      <c r="AV107" s="10" t="str">
        <f>IF(SUM('2025_1_Winter:2027_2_Spring'!AV107)&gt;0,AVERAGE('2025_1_Winter:2027_2_Spring'!AV107),"**")</f>
        <v>**</v>
      </c>
      <c r="AW107" s="10" t="str">
        <f>IF(SUM('2025_1_Winter:2027_2_Spring'!AW107)&gt;0,AVERAGE('2025_1_Winter:2027_2_Spring'!AW107),"**")</f>
        <v>**</v>
      </c>
      <c r="AX107" s="10" t="str">
        <f>IF(SUM('2025_1_Winter:2027_2_Spring'!AX107)&gt;0,AVERAGE('2025_1_Winter:2027_2_Spring'!AX107),"**")</f>
        <v>**</v>
      </c>
      <c r="AY107" s="37" t="str">
        <f>IF(SUM('2025_1_Winter:2027_2_Spring'!AY107)&gt;0,AVERAGE('2025_1_Winter:2027_2_Spring'!AY107),"**")</f>
        <v>**</v>
      </c>
      <c r="AZ107" s="87" t="str">
        <f>IF(SUM('2025_1_Winter:2027_2_Spring'!AZ107)&gt;0,AVERAGE('2025_1_Winter:2027_2_Spring'!AZ107),"**")</f>
        <v>**</v>
      </c>
      <c r="BA107" s="10" t="str">
        <f>IF(SUM('2025_1_Winter:2027_2_Spring'!BA107)&gt;0,AVERAGE('2025_1_Winter:2027_2_Spring'!BA107),"**")</f>
        <v>**</v>
      </c>
      <c r="BB107" s="27" t="str">
        <f>IF(SUM('2025_1_Winter:2027_2_Spring'!BB107)&gt;0,AVERAGE('2025_1_Winter:2027_2_Spring'!BB107),"**")</f>
        <v>**</v>
      </c>
      <c r="BC107" s="3" t="str">
        <f>IF(SUM('2025_1_Winter:2027_2_Spring'!BC107)&gt;0,AVERAGE('2025_1_Winter:2027_2_Spring'!BC107),"**")</f>
        <v>**</v>
      </c>
      <c r="BD107" s="3" t="str">
        <f>IF(SUM('2025_1_Winter:2027_2_Spring'!BD107)&gt;0,AVERAGE('2025_1_Winter:2027_2_Spring'!BD107),"**")</f>
        <v>**</v>
      </c>
      <c r="BE107" s="3" t="str">
        <f>IF(SUM('2025_1_Winter:2027_2_Spring'!BE107)&gt;0,AVERAGE('2025_1_Winter:2027_2_Spring'!BE107),"**")</f>
        <v>**</v>
      </c>
      <c r="BF107" s="3" t="str">
        <f>IF(SUM('2025_1_Winter:2027_2_Spring'!BF107)&gt;0,AVERAGE('2025_1_Winter:2027_2_Spring'!BF107),"**")</f>
        <v>**</v>
      </c>
      <c r="BG107" s="3" t="str">
        <f>IF(SUM('2025_1_Winter:2027_2_Spring'!BG107)&gt;0,AVERAGE('2025_1_Winter:2027_2_Spring'!BG107),"**")</f>
        <v>**</v>
      </c>
      <c r="BH107" s="3" t="str">
        <f>IF(SUM('2025_1_Winter:2027_2_Spring'!BH107)&gt;0,AVERAGE('2025_1_Winter:2027_2_Spring'!BH107),"**")</f>
        <v>**</v>
      </c>
      <c r="BI107" s="3" t="str">
        <f>IF(SUM('2025_1_Winter:2027_2_Spring'!BI107)&gt;0,AVERAGE('2025_1_Winter:2027_2_Spring'!BI107),"**")</f>
        <v>**</v>
      </c>
      <c r="BJ107" s="3" t="str">
        <f>IF(SUM('2025_1_Winter:2027_2_Spring'!BJ107)&gt;0,AVERAGE('2025_1_Winter:2027_2_Spring'!BJ107),"**")</f>
        <v>**</v>
      </c>
      <c r="BK107" s="3" t="str">
        <f>IF(SUM('2025_1_Winter:2027_2_Spring'!BK107)&gt;0,AVERAGE('2025_1_Winter:2027_2_Spring'!BK107),"**")</f>
        <v>**</v>
      </c>
      <c r="BL107" s="4" t="str">
        <f>IF(SUM('2025_1_Winter:2027_2_Spring'!BL107)&gt;0,AVERAGE('2025_1_Winter:2027_2_Spring'!BL107),"**")</f>
        <v>**</v>
      </c>
      <c r="BM107" s="4" t="str">
        <f>IF(SUM('2025_1_Winter:2027_2_Spring'!BM107)&gt;0,AVERAGE('2025_1_Winter:2027_2_Spring'!BM107),"**")</f>
        <v>**</v>
      </c>
      <c r="BN107" s="4" t="str">
        <f>IF(SUM('2025_1_Winter:2027_2_Spring'!BN107)&gt;0,AVERAGE('2025_1_Winter:2027_2_Spring'!BN107),"**")</f>
        <v>**</v>
      </c>
      <c r="BO107" s="4" t="str">
        <f>IF(SUM('2025_1_Winter:2027_2_Spring'!BO107)&gt;0,AVERAGE('2025_1_Winter:2027_2_Spring'!BO107),"**")</f>
        <v>**</v>
      </c>
      <c r="BP107" s="4" t="str">
        <f>IF(SUM('2025_1_Winter:2027_2_Spring'!BP107)&gt;0,AVERAGE('2025_1_Winter:2027_2_Spring'!BP107),"**")</f>
        <v>**</v>
      </c>
      <c r="BQ107" s="4" t="str">
        <f>IF(SUM('2025_1_Winter:2027_2_Spring'!BQ107)&gt;0,AVERAGE('2025_1_Winter:2027_2_Spring'!BQ107),"**")</f>
        <v>**</v>
      </c>
      <c r="BR107" s="4" t="str">
        <f>IF(SUM('2025_1_Winter:2027_2_Spring'!BR107)&gt;0,AVERAGE('2025_1_Winter:2027_2_Spring'!BR107),"**")</f>
        <v>**</v>
      </c>
      <c r="BS107" s="4" t="str">
        <f>IF(SUM('2025_1_Winter:2027_2_Spring'!BS107)&gt;0,AVERAGE('2025_1_Winter:2027_2_Spring'!BS107),"**")</f>
        <v>**</v>
      </c>
      <c r="BT107" s="4" t="str">
        <f>IF(SUM('2025_1_Winter:2027_2_Spring'!BT107)&gt;0,AVERAGE('2025_1_Winter:2027_2_Spring'!BT107),"**")</f>
        <v>**</v>
      </c>
      <c r="BU107" s="4" t="str">
        <f>IF(SUM('2025_1_Winter:2027_2_Spring'!BU107)&gt;0,AVERAGE('2025_1_Winter:2027_2_Spring'!BU107),"**")</f>
        <v>**</v>
      </c>
      <c r="BV107" s="56" t="str">
        <f>IF(SUM('2025_1_Winter:2027_2_Spring'!BV107)&gt;0,AVERAGE('2025_1_Winter:2027_2_Spring'!BV107),"**")</f>
        <v>**</v>
      </c>
      <c r="BW107" s="57" t="str">
        <f>IF(SUM('2025_1_Winter:2027_2_Spring'!BW107)&gt;0,AVERAGE('2025_1_Winter:2027_2_Spring'!BW107),"**")</f>
        <v>**</v>
      </c>
      <c r="BX107" s="57" t="str">
        <f>IF(SUM('2025_1_Winter:2027_2_Spring'!BX107)&gt;0,AVERAGE('2025_1_Winter:2027_2_Spring'!BX107),"**")</f>
        <v>**</v>
      </c>
      <c r="BY107" s="57" t="str">
        <f>IF(SUM('2025_1_Winter:2027_2_Spring'!BY107)&gt;0,AVERAGE('2025_1_Winter:2027_2_Spring'!BY107),"**")</f>
        <v>**</v>
      </c>
      <c r="BZ107" s="57" t="str">
        <f>IF(SUM('2025_1_Winter:2027_2_Spring'!BZ107)&gt;0,AVERAGE('2025_1_Winter:2027_2_Spring'!BZ107),"**")</f>
        <v>**</v>
      </c>
      <c r="CA107" s="57" t="str">
        <f>IF(SUM('2025_1_Winter:2027_2_Spring'!CA107)&gt;0,AVERAGE('2025_1_Winter:2027_2_Spring'!CA107),"**")</f>
        <v>**</v>
      </c>
      <c r="CB107" s="57" t="str">
        <f>IF(SUM('2025_1_Winter:2027_2_Spring'!CB107)&gt;0,AVERAGE('2025_1_Winter:2027_2_Spring'!CB107),"**")</f>
        <v>**</v>
      </c>
      <c r="CC107" s="4" t="str">
        <f>IF(SUM('2025_1_Winter:2027_2_Spring'!CC107)&gt;0,AVERAGE('2025_1_Winter:2027_2_Spring'!CC107),"**")</f>
        <v>**</v>
      </c>
      <c r="CD107" s="4" t="str">
        <f>IF(SUM('2025_1_Winter:2027_2_Spring'!CD107)&gt;0,AVERAGE('2025_1_Winter:2027_2_Spring'!CD107),"**")</f>
        <v>**</v>
      </c>
      <c r="CE107" s="4" t="str">
        <f>IF(SUM('2025_1_Winter:2027_2_Spring'!CE107)&gt;0,AVERAGE('2025_1_Winter:2027_2_Spring'!CE107),"**")</f>
        <v>**</v>
      </c>
      <c r="CF107" s="4" t="str">
        <f>IF(SUM('2025_1_Winter:2027_2_Spring'!CF107)&gt;0,AVERAGE('2025_1_Winter:2027_2_Spring'!CF107),"**")</f>
        <v>**</v>
      </c>
      <c r="CG107" s="4" t="str">
        <f>IF(SUM('2025_1_Winter:2027_2_Spring'!CG107)&gt;0,AVERAGE('2025_1_Winter:2027_2_Spring'!CG107),"**")</f>
        <v>**</v>
      </c>
      <c r="CH107" s="4" t="str">
        <f>IF(SUM('2025_1_Winter:2027_2_Spring'!CH107)&gt;0,AVERAGE('2025_1_Winter:2027_2_Spring'!CH107),"**")</f>
        <v>**</v>
      </c>
      <c r="CI107" s="4" t="str">
        <f>IF(SUM('2025_1_Winter:2027_2_Spring'!CI107)&gt;0,AVERAGE('2025_1_Winter:2027_2_Spring'!CI107),"**")</f>
        <v>**</v>
      </c>
      <c r="CJ107" s="4" t="str">
        <f>IF(SUM('2025_1_Winter:2027_2_Spring'!CJ107)&gt;0,AVERAGE('2025_1_Winter:2027_2_Spring'!CJ107),"**")</f>
        <v>**</v>
      </c>
      <c r="CK107" s="4" t="str">
        <f>IF(SUM('2025_1_Winter:2027_2_Spring'!CK107)&gt;0,AVERAGE('2025_1_Winter:2027_2_Spring'!CK107),"**")</f>
        <v>**</v>
      </c>
      <c r="CL107" s="4" t="str">
        <f>IF(SUM('2025_1_Winter:2027_2_Spring'!CL107)&gt;0,AVERAGE('2025_1_Winter:2027_2_Spring'!CL107),"**")</f>
        <v>**</v>
      </c>
      <c r="CM107" s="4" t="str">
        <f>IF(SUM('2025_1_Winter:2027_2_Spring'!CM107)&gt;0,AVERAGE('2025_1_Winter:2027_2_Spring'!CM107),"**")</f>
        <v>**</v>
      </c>
      <c r="CN107" s="4" t="str">
        <f>IF(SUM('2025_1_Winter:2027_2_Spring'!CN107)&gt;0,AVERAGE('2025_1_Winter:2027_2_Spring'!CN107),"**")</f>
        <v>**</v>
      </c>
      <c r="CO107" s="4" t="str">
        <f>IF(SUM('2025_1_Winter:2027_2_Spring'!CO107)&gt;0,AVERAGE('2025_1_Winter:2027_2_Spring'!CO107),"**")</f>
        <v>**</v>
      </c>
      <c r="CP107" s="4" t="str">
        <f>IF(SUM('2025_1_Winter:2027_2_Spring'!CP107)&gt;0,AVERAGE('2025_1_Winter:2027_2_Spring'!CP107),"**")</f>
        <v>**</v>
      </c>
      <c r="CQ107" s="4" t="str">
        <f>IF(SUM('2025_1_Winter:2027_2_Spring'!CQ107)&gt;0,AVERAGE('2025_1_Winter:2027_2_Spring'!CQ107),"**")</f>
        <v>**</v>
      </c>
      <c r="CR107" s="46" t="str">
        <f>IF(SUM('2025_1_Winter:2027_2_Spring'!CR107)&gt;0,AVERAGE('2025_1_Winter:2027_2_Spring'!CR107),"**")</f>
        <v>**</v>
      </c>
      <c r="CS107" s="4" t="str">
        <f>IF(SUM('2025_1_Winter:2027_2_Spring'!CS107)&gt;0,AVERAGE('2025_1_Winter:2027_2_Spring'!CS107),"**")</f>
        <v>**</v>
      </c>
      <c r="CT107" s="2" t="str">
        <f>IF(SUM('2025_1_Winter:2027_2_Spring'!CT107)&gt;0,AVERAGE('2025_1_Winter:2027_2_Spring'!CT107),"**")</f>
        <v>**</v>
      </c>
      <c r="CU107" s="3"/>
      <c r="CV107" s="3" t="str">
        <f t="shared" si="1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60">
        <f>COUNT('2025_1_Winter:2027_2_Spring'!F108)</f>
        <v>1</v>
      </c>
      <c r="G108" s="17" t="s">
        <v>523</v>
      </c>
      <c r="H108" s="84" t="e">
        <f>IF(SUM(#REF!)&gt;0,AVERAGE(#REF!),"**")</f>
        <v>#REF!</v>
      </c>
      <c r="I108" s="43" t="e">
        <f>IF(SUM(#REF!)&gt;0,AVERAGE(#REF!),"**")</f>
        <v>#REF!</v>
      </c>
      <c r="J108" s="91" t="e">
        <f>IF(SUM(#REF!)&gt;0,AVERAGE(#REF!),"**")</f>
        <v>#REF!</v>
      </c>
      <c r="K108" s="10" t="e">
        <f>IF(SUM(#REF!)&gt;0,AVERAGE(#REF!),"**")</f>
        <v>#REF!</v>
      </c>
      <c r="L108" s="10" t="e">
        <f>IF(SUM(#REF!)&gt;0,AVERAGE(#REF!),"**")</f>
        <v>#REF!</v>
      </c>
      <c r="M108" s="43" t="e">
        <f>IF(SUM(#REF!)&gt;0,AVERAGE(#REF!),"**")</f>
        <v>#REF!</v>
      </c>
      <c r="N108" s="43" t="e">
        <f>IF(SUM(#REF!)&gt;0,AVERAGE(#REF!),"**")</f>
        <v>#REF!</v>
      </c>
      <c r="O108" s="10" t="str">
        <f>IF(SUM('2025_1_Winter:2027_2_Spring'!O108)&gt;0,AVERAGE('2025_1_Winter:2027_2_Spring'!O108),"**")</f>
        <v>**</v>
      </c>
      <c r="P108" s="80" t="str">
        <f>IF(SUM('2025_1_Winter:2027_2_Spring'!P108)&gt;0,AVERAGE('2025_1_Winter:2027_2_Spring'!P108),"**")</f>
        <v>**</v>
      </c>
      <c r="Q108" s="80" t="str">
        <f>IF(SUM('2025_1_Winter:2027_2_Spring'!Q108)&gt;0,AVERAGE('2025_1_Winter:2027_2_Spring'!Q108),"**")</f>
        <v>**</v>
      </c>
      <c r="R108" s="50" t="str">
        <f>IF(SUM('2025_1_Winter:2027_2_Spring'!R108)&gt;0,AVERAGE('2025_1_Winter:2027_2_Spring'!R108),"**")</f>
        <v>**</v>
      </c>
      <c r="S108" s="4" t="str">
        <f>IF(SUM('2025_1_Winter:2027_2_Spring'!S108)&gt;0,AVERAGE('2025_1_Winter:2027_2_Spring'!S108),"**")</f>
        <v>**</v>
      </c>
      <c r="T108" s="46" t="str">
        <f>IF(SUM('2025_1_Winter:2027_2_Spring'!T108)&gt;0,AVERAGE('2025_1_Winter:2027_2_Spring'!T108),"**")</f>
        <v>**</v>
      </c>
      <c r="U108" s="46" t="str">
        <f>IF(SUM('2025_1_Winter:2027_2_Spring'!U108)&gt;0,AVERAGE('2025_1_Winter:2027_2_Spring'!U108),"**")</f>
        <v>**</v>
      </c>
      <c r="V108" s="46" t="str">
        <f>IF(SUM('2025_1_Winter:2027_2_Spring'!V108)&gt;0,AVERAGE('2025_1_Winter:2027_2_Spring'!V108),"**")</f>
        <v>**</v>
      </c>
      <c r="W108" s="46" t="str">
        <f>IF(SUM('2025_1_Winter:2027_2_Spring'!W108)&gt;0,AVERAGE('2025_1_Winter:2027_2_Spring'!W108),"**")</f>
        <v>**</v>
      </c>
      <c r="X108" s="46" t="str">
        <f>IF(SUM('2025_1_Winter:2027_2_Spring'!X108)&gt;0,AVERAGE('2025_1_Winter:2027_2_Spring'!X108),"**")</f>
        <v>**</v>
      </c>
      <c r="Y108" s="37" t="str">
        <f>IF(SUM('2025_1_Winter:2027_2_Spring'!Y108)&gt;0,AVERAGE('2025_1_Winter:2027_2_Spring'!Y108),"**")</f>
        <v>**</v>
      </c>
      <c r="Z108" s="46" t="str">
        <f>IF(SUM('2025_1_Winter:2027_2_Spring'!Z108)&gt;0,AVERAGE('2025_1_Winter:2027_2_Spring'!Z108),"**")</f>
        <v>**</v>
      </c>
      <c r="AA108" s="46" t="str">
        <f>IF(SUM('2025_1_Winter:2027_2_Spring'!AA108)&gt;0,AVERAGE('2025_1_Winter:2027_2_Spring'!AA108),"**")</f>
        <v>**</v>
      </c>
      <c r="AB108" s="46" t="str">
        <f>IF(SUM('2025_1_Winter:2027_2_Spring'!AB108)&gt;0,AVERAGE('2025_1_Winter:2027_2_Spring'!AB108),"**")</f>
        <v>**</v>
      </c>
      <c r="AC108" s="46" t="str">
        <f>IF(SUM('2025_1_Winter:2027_2_Spring'!AC108)&gt;0,AVERAGE('2025_1_Winter:2027_2_Spring'!AC108),"**")</f>
        <v>**</v>
      </c>
      <c r="AD108" s="46" t="str">
        <f>IF(SUM('2025_1_Winter:2027_2_Spring'!AD108)&gt;0,AVERAGE('2025_1_Winter:2027_2_Spring'!AD108),"**")</f>
        <v>**</v>
      </c>
      <c r="AE108" s="10" t="str">
        <f>IF(SUM('2025_1_Winter:2027_2_Spring'!AE108)&gt;0,AVERAGE('2025_1_Winter:2027_2_Spring'!AE108),"**")</f>
        <v>**</v>
      </c>
      <c r="AF108" s="37" t="str">
        <f>IF(SUM('2025_1_Winter:2027_2_Spring'!AF108)&gt;0,AVERAGE('2025_1_Winter:2027_2_Spring'!AF108),"**")</f>
        <v>**</v>
      </c>
      <c r="AG108" s="10" t="str">
        <f>IF(SUM('2025_1_Winter:2027_2_Spring'!AG108)&gt;0,AVERAGE('2025_1_Winter:2027_2_Spring'!AG108),"**")</f>
        <v>**</v>
      </c>
      <c r="AH108" s="10" t="str">
        <f>IF(SUM('2025_1_Winter:2027_2_Spring'!AH108)&gt;0,AVERAGE('2025_1_Winter:2027_2_Spring'!AH108),"**")</f>
        <v>**</v>
      </c>
      <c r="AI108" s="10" t="str">
        <f>IF(SUM('2025_1_Winter:2027_2_Spring'!AI108)&gt;0,AVERAGE('2025_1_Winter:2027_2_Spring'!AI108),"**")</f>
        <v>**</v>
      </c>
      <c r="AJ108" s="70" t="str">
        <f>IF(SUM('2025_1_Winter:2027_2_Spring'!AJ108)&gt;0,AVERAGE('2025_1_Winter:2027_2_Spring'!AJ108),"**")</f>
        <v>**</v>
      </c>
      <c r="AK108" s="71" t="str">
        <f>IF(SUM('2025_1_Winter:2027_2_Spring'!AK108)&gt;0,AVERAGE('2025_1_Winter:2027_2_Spring'!AK108),"**")</f>
        <v>**</v>
      </c>
      <c r="AL108" s="37" t="str">
        <f>IF(SUM('2025_1_Winter:2027_2_Spring'!AL108)&gt;0,AVERAGE('2025_1_Winter:2027_2_Spring'!AL108),"**")</f>
        <v>**</v>
      </c>
      <c r="AM108" s="37" t="str">
        <f>IF(SUM('2025_1_Winter:2027_2_Spring'!AM108)&gt;0,AVERAGE('2025_1_Winter:2027_2_Spring'!AM108),"**")</f>
        <v>**</v>
      </c>
      <c r="AN108" s="37" t="str">
        <f>IF(SUM('2025_1_Winter:2027_2_Spring'!AN108)&gt;0,AVERAGE('2025_1_Winter:2027_2_Spring'!AN108),"**")</f>
        <v>**</v>
      </c>
      <c r="AO108" s="37" t="str">
        <f>IF(SUM('2025_1_Winter:2027_2_Spring'!AO108)&gt;0,AVERAGE('2025_1_Winter:2027_2_Spring'!AO108),"**")</f>
        <v>**</v>
      </c>
      <c r="AP108" s="37" t="str">
        <f>IF(SUM('2025_1_Winter:2027_2_Spring'!AP108)&gt;0,AVERAGE('2025_1_Winter:2027_2_Spring'!AP108),"**")</f>
        <v>**</v>
      </c>
      <c r="AQ108" s="37" t="str">
        <f>IF(SUM('2025_1_Winter:2027_2_Spring'!AQ108)&gt;0,AVERAGE('2025_1_Winter:2027_2_Spring'!AQ108),"**")</f>
        <v>**</v>
      </c>
      <c r="AR108" s="37" t="str">
        <f>IF(SUM('2025_1_Winter:2027_2_Spring'!AR108)&gt;0,AVERAGE('2025_1_Winter:2027_2_Spring'!AR108),"**")</f>
        <v>**</v>
      </c>
      <c r="AS108" s="37" t="str">
        <f>IF(SUM('2025_1_Winter:2027_2_Spring'!AS108)&gt;0,AVERAGE('2025_1_Winter:2027_2_Spring'!AS108),"**")</f>
        <v>**</v>
      </c>
      <c r="AT108" s="37" t="str">
        <f>IF(SUM('2025_1_Winter:2027_2_Spring'!AT108)&gt;0,AVERAGE('2025_1_Winter:2027_2_Spring'!AT108),"**")</f>
        <v>**</v>
      </c>
      <c r="AU108" s="37" t="str">
        <f>IF(SUM('2025_1_Winter:2027_2_Spring'!AU108)&gt;0,AVERAGE('2025_1_Winter:2027_2_Spring'!AU108),"**")</f>
        <v>**</v>
      </c>
      <c r="AV108" s="10" t="str">
        <f>IF(SUM('2025_1_Winter:2027_2_Spring'!AV108)&gt;0,AVERAGE('2025_1_Winter:2027_2_Spring'!AV108),"**")</f>
        <v>**</v>
      </c>
      <c r="AW108" s="10" t="str">
        <f>IF(SUM('2025_1_Winter:2027_2_Spring'!AW108)&gt;0,AVERAGE('2025_1_Winter:2027_2_Spring'!AW108),"**")</f>
        <v>**</v>
      </c>
      <c r="AX108" s="10" t="str">
        <f>IF(SUM('2025_1_Winter:2027_2_Spring'!AX108)&gt;0,AVERAGE('2025_1_Winter:2027_2_Spring'!AX108),"**")</f>
        <v>**</v>
      </c>
      <c r="AY108" s="37" t="str">
        <f>IF(SUM('2025_1_Winter:2027_2_Spring'!AY108)&gt;0,AVERAGE('2025_1_Winter:2027_2_Spring'!AY108),"**")</f>
        <v>**</v>
      </c>
      <c r="AZ108" s="87" t="str">
        <f>IF(SUM('2025_1_Winter:2027_2_Spring'!AZ108)&gt;0,AVERAGE('2025_1_Winter:2027_2_Spring'!AZ108),"**")</f>
        <v>**</v>
      </c>
      <c r="BA108" s="10" t="str">
        <f>IF(SUM('2025_1_Winter:2027_2_Spring'!BA108)&gt;0,AVERAGE('2025_1_Winter:2027_2_Spring'!BA108),"**")</f>
        <v>**</v>
      </c>
      <c r="BB108" s="27" t="str">
        <f>IF(SUM('2025_1_Winter:2027_2_Spring'!BB108)&gt;0,AVERAGE('2025_1_Winter:2027_2_Spring'!BB108),"**")</f>
        <v>**</v>
      </c>
      <c r="BC108" s="3" t="str">
        <f>IF(SUM('2025_1_Winter:2027_2_Spring'!BC108)&gt;0,AVERAGE('2025_1_Winter:2027_2_Spring'!BC108),"**")</f>
        <v>**</v>
      </c>
      <c r="BD108" s="3" t="str">
        <f>IF(SUM('2025_1_Winter:2027_2_Spring'!BD108)&gt;0,AVERAGE('2025_1_Winter:2027_2_Spring'!BD108),"**")</f>
        <v>**</v>
      </c>
      <c r="BE108" s="3" t="str">
        <f>IF(SUM('2025_1_Winter:2027_2_Spring'!BE108)&gt;0,AVERAGE('2025_1_Winter:2027_2_Spring'!BE108),"**")</f>
        <v>**</v>
      </c>
      <c r="BF108" s="3" t="str">
        <f>IF(SUM('2025_1_Winter:2027_2_Spring'!BF108)&gt;0,AVERAGE('2025_1_Winter:2027_2_Spring'!BF108),"**")</f>
        <v>**</v>
      </c>
      <c r="BG108" s="3" t="str">
        <f>IF(SUM('2025_1_Winter:2027_2_Spring'!BG108)&gt;0,AVERAGE('2025_1_Winter:2027_2_Spring'!BG108),"**")</f>
        <v>**</v>
      </c>
      <c r="BH108" s="3" t="str">
        <f>IF(SUM('2025_1_Winter:2027_2_Spring'!BH108)&gt;0,AVERAGE('2025_1_Winter:2027_2_Spring'!BH108),"**")</f>
        <v>**</v>
      </c>
      <c r="BI108" s="3" t="str">
        <f>IF(SUM('2025_1_Winter:2027_2_Spring'!BI108)&gt;0,AVERAGE('2025_1_Winter:2027_2_Spring'!BI108),"**")</f>
        <v>**</v>
      </c>
      <c r="BJ108" s="3" t="str">
        <f>IF(SUM('2025_1_Winter:2027_2_Spring'!BJ108)&gt;0,AVERAGE('2025_1_Winter:2027_2_Spring'!BJ108),"**")</f>
        <v>**</v>
      </c>
      <c r="BK108" s="3" t="str">
        <f>IF(SUM('2025_1_Winter:2027_2_Spring'!BK108)&gt;0,AVERAGE('2025_1_Winter:2027_2_Spring'!BK108),"**")</f>
        <v>**</v>
      </c>
      <c r="BL108" s="4" t="str">
        <f>IF(SUM('2025_1_Winter:2027_2_Spring'!BL108)&gt;0,AVERAGE('2025_1_Winter:2027_2_Spring'!BL108),"**")</f>
        <v>**</v>
      </c>
      <c r="BM108" s="4" t="str">
        <f>IF(SUM('2025_1_Winter:2027_2_Spring'!BM108)&gt;0,AVERAGE('2025_1_Winter:2027_2_Spring'!BM108),"**")</f>
        <v>**</v>
      </c>
      <c r="BN108" s="4" t="str">
        <f>IF(SUM('2025_1_Winter:2027_2_Spring'!BN108)&gt;0,AVERAGE('2025_1_Winter:2027_2_Spring'!BN108),"**")</f>
        <v>**</v>
      </c>
      <c r="BO108" s="4" t="str">
        <f>IF(SUM('2025_1_Winter:2027_2_Spring'!BO108)&gt;0,AVERAGE('2025_1_Winter:2027_2_Spring'!BO108),"**")</f>
        <v>**</v>
      </c>
      <c r="BP108" s="4" t="str">
        <f>IF(SUM('2025_1_Winter:2027_2_Spring'!BP108)&gt;0,AVERAGE('2025_1_Winter:2027_2_Spring'!BP108),"**")</f>
        <v>**</v>
      </c>
      <c r="BQ108" s="4" t="str">
        <f>IF(SUM('2025_1_Winter:2027_2_Spring'!BQ108)&gt;0,AVERAGE('2025_1_Winter:2027_2_Spring'!BQ108),"**")</f>
        <v>**</v>
      </c>
      <c r="BR108" s="4" t="str">
        <f>IF(SUM('2025_1_Winter:2027_2_Spring'!BR108)&gt;0,AVERAGE('2025_1_Winter:2027_2_Spring'!BR108),"**")</f>
        <v>**</v>
      </c>
      <c r="BS108" s="4" t="str">
        <f>IF(SUM('2025_1_Winter:2027_2_Spring'!BS108)&gt;0,AVERAGE('2025_1_Winter:2027_2_Spring'!BS108),"**")</f>
        <v>**</v>
      </c>
      <c r="BT108" s="4" t="str">
        <f>IF(SUM('2025_1_Winter:2027_2_Spring'!BT108)&gt;0,AVERAGE('2025_1_Winter:2027_2_Spring'!BT108),"**")</f>
        <v>**</v>
      </c>
      <c r="BU108" s="4" t="str">
        <f>IF(SUM('2025_1_Winter:2027_2_Spring'!BU108)&gt;0,AVERAGE('2025_1_Winter:2027_2_Spring'!BU108),"**")</f>
        <v>**</v>
      </c>
      <c r="BV108" s="56" t="str">
        <f>IF(SUM('2025_1_Winter:2027_2_Spring'!BV108)&gt;0,AVERAGE('2025_1_Winter:2027_2_Spring'!BV108),"**")</f>
        <v>**</v>
      </c>
      <c r="BW108" s="57" t="str">
        <f>IF(SUM('2025_1_Winter:2027_2_Spring'!BW108)&gt;0,AVERAGE('2025_1_Winter:2027_2_Spring'!BW108),"**")</f>
        <v>**</v>
      </c>
      <c r="BX108" s="57" t="str">
        <f>IF(SUM('2025_1_Winter:2027_2_Spring'!BX108)&gt;0,AVERAGE('2025_1_Winter:2027_2_Spring'!BX108),"**")</f>
        <v>**</v>
      </c>
      <c r="BY108" s="57" t="str">
        <f>IF(SUM('2025_1_Winter:2027_2_Spring'!BY108)&gt;0,AVERAGE('2025_1_Winter:2027_2_Spring'!BY108),"**")</f>
        <v>**</v>
      </c>
      <c r="BZ108" s="57" t="str">
        <f>IF(SUM('2025_1_Winter:2027_2_Spring'!BZ108)&gt;0,AVERAGE('2025_1_Winter:2027_2_Spring'!BZ108),"**")</f>
        <v>**</v>
      </c>
      <c r="CA108" s="57" t="str">
        <f>IF(SUM('2025_1_Winter:2027_2_Spring'!CA108)&gt;0,AVERAGE('2025_1_Winter:2027_2_Spring'!CA108),"**")</f>
        <v>**</v>
      </c>
      <c r="CB108" s="57" t="str">
        <f>IF(SUM('2025_1_Winter:2027_2_Spring'!CB108)&gt;0,AVERAGE('2025_1_Winter:2027_2_Spring'!CB108),"**")</f>
        <v>**</v>
      </c>
      <c r="CC108" s="4" t="str">
        <f>IF(SUM('2025_1_Winter:2027_2_Spring'!CC108)&gt;0,AVERAGE('2025_1_Winter:2027_2_Spring'!CC108),"**")</f>
        <v>**</v>
      </c>
      <c r="CD108" s="4" t="str">
        <f>IF(SUM('2025_1_Winter:2027_2_Spring'!CD108)&gt;0,AVERAGE('2025_1_Winter:2027_2_Spring'!CD108),"**")</f>
        <v>**</v>
      </c>
      <c r="CE108" s="4" t="str">
        <f>IF(SUM('2025_1_Winter:2027_2_Spring'!CE108)&gt;0,AVERAGE('2025_1_Winter:2027_2_Spring'!CE108),"**")</f>
        <v>**</v>
      </c>
      <c r="CF108" s="4" t="str">
        <f>IF(SUM('2025_1_Winter:2027_2_Spring'!CF108)&gt;0,AVERAGE('2025_1_Winter:2027_2_Spring'!CF108),"**")</f>
        <v>**</v>
      </c>
      <c r="CG108" s="4" t="str">
        <f>IF(SUM('2025_1_Winter:2027_2_Spring'!CG108)&gt;0,AVERAGE('2025_1_Winter:2027_2_Spring'!CG108),"**")</f>
        <v>**</v>
      </c>
      <c r="CH108" s="4" t="str">
        <f>IF(SUM('2025_1_Winter:2027_2_Spring'!CH108)&gt;0,AVERAGE('2025_1_Winter:2027_2_Spring'!CH108),"**")</f>
        <v>**</v>
      </c>
      <c r="CI108" s="4" t="str">
        <f>IF(SUM('2025_1_Winter:2027_2_Spring'!CI108)&gt;0,AVERAGE('2025_1_Winter:2027_2_Spring'!CI108),"**")</f>
        <v>**</v>
      </c>
      <c r="CJ108" s="4" t="str">
        <f>IF(SUM('2025_1_Winter:2027_2_Spring'!CJ108)&gt;0,AVERAGE('2025_1_Winter:2027_2_Spring'!CJ108),"**")</f>
        <v>**</v>
      </c>
      <c r="CK108" s="4" t="str">
        <f>IF(SUM('2025_1_Winter:2027_2_Spring'!CK108)&gt;0,AVERAGE('2025_1_Winter:2027_2_Spring'!CK108),"**")</f>
        <v>**</v>
      </c>
      <c r="CL108" s="4" t="str">
        <f>IF(SUM('2025_1_Winter:2027_2_Spring'!CL108)&gt;0,AVERAGE('2025_1_Winter:2027_2_Spring'!CL108),"**")</f>
        <v>**</v>
      </c>
      <c r="CM108" s="4" t="str">
        <f>IF(SUM('2025_1_Winter:2027_2_Spring'!CM108)&gt;0,AVERAGE('2025_1_Winter:2027_2_Spring'!CM108),"**")</f>
        <v>**</v>
      </c>
      <c r="CN108" s="4" t="str">
        <f>IF(SUM('2025_1_Winter:2027_2_Spring'!CN108)&gt;0,AVERAGE('2025_1_Winter:2027_2_Spring'!CN108),"**")</f>
        <v>**</v>
      </c>
      <c r="CO108" s="4" t="str">
        <f>IF(SUM('2025_1_Winter:2027_2_Spring'!CO108)&gt;0,AVERAGE('2025_1_Winter:2027_2_Spring'!CO108),"**")</f>
        <v>**</v>
      </c>
      <c r="CP108" s="4" t="str">
        <f>IF(SUM('2025_1_Winter:2027_2_Spring'!CP108)&gt;0,AVERAGE('2025_1_Winter:2027_2_Spring'!CP108),"**")</f>
        <v>**</v>
      </c>
      <c r="CQ108" s="4" t="str">
        <f>IF(SUM('2025_1_Winter:2027_2_Spring'!CQ108)&gt;0,AVERAGE('2025_1_Winter:2027_2_Spring'!CQ108),"**")</f>
        <v>**</v>
      </c>
      <c r="CR108" s="46" t="str">
        <f>IF(SUM('2025_1_Winter:2027_2_Spring'!CR108)&gt;0,AVERAGE('2025_1_Winter:2027_2_Spring'!CR108),"**")</f>
        <v>**</v>
      </c>
      <c r="CS108" s="4" t="str">
        <f>IF(SUM('2025_1_Winter:2027_2_Spring'!CS108)&gt;0,AVERAGE('2025_1_Winter:2027_2_Spring'!CS108),"**")</f>
        <v>**</v>
      </c>
      <c r="CT108" s="2" t="str">
        <f>IF(SUM('2025_1_Winter:2027_2_Spring'!CT108)&gt;0,AVERAGE('2025_1_Winter:2027_2_Spring'!CT108),"**")</f>
        <v>**</v>
      </c>
      <c r="CU108" s="3"/>
      <c r="CV108" s="3" t="str">
        <f t="shared" si="1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60">
        <f>COUNT('2025_1_Winter:2027_2_Spring'!F109)</f>
        <v>1</v>
      </c>
      <c r="G109" s="17" t="s">
        <v>526</v>
      </c>
      <c r="H109" s="84" t="e">
        <f>IF(SUM(#REF!)&gt;0,AVERAGE(#REF!),"**")</f>
        <v>#REF!</v>
      </c>
      <c r="I109" s="43" t="e">
        <f>IF(SUM(#REF!)&gt;0,AVERAGE(#REF!),"**")</f>
        <v>#REF!</v>
      </c>
      <c r="J109" s="91" t="e">
        <f>IF(SUM(#REF!)&gt;0,AVERAGE(#REF!),"**")</f>
        <v>#REF!</v>
      </c>
      <c r="K109" s="10" t="e">
        <f>IF(SUM(#REF!)&gt;0,AVERAGE(#REF!),"**")</f>
        <v>#REF!</v>
      </c>
      <c r="L109" s="10" t="e">
        <f>IF(SUM(#REF!)&gt;0,AVERAGE(#REF!),"**")</f>
        <v>#REF!</v>
      </c>
      <c r="M109" s="43" t="e">
        <f>IF(SUM(#REF!)&gt;0,AVERAGE(#REF!),"**")</f>
        <v>#REF!</v>
      </c>
      <c r="N109" s="43" t="e">
        <f>IF(SUM(#REF!)&gt;0,AVERAGE(#REF!),"**")</f>
        <v>#REF!</v>
      </c>
      <c r="O109" s="10" t="str">
        <f>IF(SUM('2025_1_Winter:2027_2_Spring'!O109)&gt;0,AVERAGE('2025_1_Winter:2027_2_Spring'!O109),"**")</f>
        <v>**</v>
      </c>
      <c r="P109" s="80" t="str">
        <f>IF(SUM('2025_1_Winter:2027_2_Spring'!P109)&gt;0,AVERAGE('2025_1_Winter:2027_2_Spring'!P109),"**")</f>
        <v>**</v>
      </c>
      <c r="Q109" s="80" t="str">
        <f>IF(SUM('2025_1_Winter:2027_2_Spring'!Q109)&gt;0,AVERAGE('2025_1_Winter:2027_2_Spring'!Q109),"**")</f>
        <v>**</v>
      </c>
      <c r="R109" s="50" t="str">
        <f>IF(SUM('2025_1_Winter:2027_2_Spring'!R109)&gt;0,AVERAGE('2025_1_Winter:2027_2_Spring'!R109),"**")</f>
        <v>**</v>
      </c>
      <c r="S109" s="4" t="str">
        <f>IF(SUM('2025_1_Winter:2027_2_Spring'!S109)&gt;0,AVERAGE('2025_1_Winter:2027_2_Spring'!S109),"**")</f>
        <v>**</v>
      </c>
      <c r="T109" s="46" t="str">
        <f>IF(SUM('2025_1_Winter:2027_2_Spring'!T109)&gt;0,AVERAGE('2025_1_Winter:2027_2_Spring'!T109),"**")</f>
        <v>**</v>
      </c>
      <c r="U109" s="46" t="str">
        <f>IF(SUM('2025_1_Winter:2027_2_Spring'!U109)&gt;0,AVERAGE('2025_1_Winter:2027_2_Spring'!U109),"**")</f>
        <v>**</v>
      </c>
      <c r="V109" s="46" t="str">
        <f>IF(SUM('2025_1_Winter:2027_2_Spring'!V109)&gt;0,AVERAGE('2025_1_Winter:2027_2_Spring'!V109),"**")</f>
        <v>**</v>
      </c>
      <c r="W109" s="46" t="str">
        <f>IF(SUM('2025_1_Winter:2027_2_Spring'!W109)&gt;0,AVERAGE('2025_1_Winter:2027_2_Spring'!W109),"**")</f>
        <v>**</v>
      </c>
      <c r="X109" s="46" t="str">
        <f>IF(SUM('2025_1_Winter:2027_2_Spring'!X109)&gt;0,AVERAGE('2025_1_Winter:2027_2_Spring'!X109),"**")</f>
        <v>**</v>
      </c>
      <c r="Y109" s="37" t="str">
        <f>IF(SUM('2025_1_Winter:2027_2_Spring'!Y109)&gt;0,AVERAGE('2025_1_Winter:2027_2_Spring'!Y109),"**")</f>
        <v>**</v>
      </c>
      <c r="Z109" s="46" t="str">
        <f>IF(SUM('2025_1_Winter:2027_2_Spring'!Z109)&gt;0,AVERAGE('2025_1_Winter:2027_2_Spring'!Z109),"**")</f>
        <v>**</v>
      </c>
      <c r="AA109" s="46" t="str">
        <f>IF(SUM('2025_1_Winter:2027_2_Spring'!AA109)&gt;0,AVERAGE('2025_1_Winter:2027_2_Spring'!AA109),"**")</f>
        <v>**</v>
      </c>
      <c r="AB109" s="46" t="str">
        <f>IF(SUM('2025_1_Winter:2027_2_Spring'!AB109)&gt;0,AVERAGE('2025_1_Winter:2027_2_Spring'!AB109),"**")</f>
        <v>**</v>
      </c>
      <c r="AC109" s="46" t="str">
        <f>IF(SUM('2025_1_Winter:2027_2_Spring'!AC109)&gt;0,AVERAGE('2025_1_Winter:2027_2_Spring'!AC109),"**")</f>
        <v>**</v>
      </c>
      <c r="AD109" s="46" t="str">
        <f>IF(SUM('2025_1_Winter:2027_2_Spring'!AD109)&gt;0,AVERAGE('2025_1_Winter:2027_2_Spring'!AD109),"**")</f>
        <v>**</v>
      </c>
      <c r="AE109" s="10" t="str">
        <f>IF(SUM('2025_1_Winter:2027_2_Spring'!AE109)&gt;0,AVERAGE('2025_1_Winter:2027_2_Spring'!AE109),"**")</f>
        <v>**</v>
      </c>
      <c r="AF109" s="37" t="str">
        <f>IF(SUM('2025_1_Winter:2027_2_Spring'!AF109)&gt;0,AVERAGE('2025_1_Winter:2027_2_Spring'!AF109),"**")</f>
        <v>**</v>
      </c>
      <c r="AG109" s="10" t="str">
        <f>IF(SUM('2025_1_Winter:2027_2_Spring'!AG109)&gt;0,AVERAGE('2025_1_Winter:2027_2_Spring'!AG109),"**")</f>
        <v>**</v>
      </c>
      <c r="AH109" s="10" t="str">
        <f>IF(SUM('2025_1_Winter:2027_2_Spring'!AH109)&gt;0,AVERAGE('2025_1_Winter:2027_2_Spring'!AH109),"**")</f>
        <v>**</v>
      </c>
      <c r="AI109" s="10" t="str">
        <f>IF(SUM('2025_1_Winter:2027_2_Spring'!AI109)&gt;0,AVERAGE('2025_1_Winter:2027_2_Spring'!AI109),"**")</f>
        <v>**</v>
      </c>
      <c r="AJ109" s="70" t="str">
        <f>IF(SUM('2025_1_Winter:2027_2_Spring'!AJ109)&gt;0,AVERAGE('2025_1_Winter:2027_2_Spring'!AJ109),"**")</f>
        <v>**</v>
      </c>
      <c r="AK109" s="71" t="str">
        <f>IF(SUM('2025_1_Winter:2027_2_Spring'!AK109)&gt;0,AVERAGE('2025_1_Winter:2027_2_Spring'!AK109),"**")</f>
        <v>**</v>
      </c>
      <c r="AL109" s="37" t="str">
        <f>IF(SUM('2025_1_Winter:2027_2_Spring'!AL109)&gt;0,AVERAGE('2025_1_Winter:2027_2_Spring'!AL109),"**")</f>
        <v>**</v>
      </c>
      <c r="AM109" s="37" t="str">
        <f>IF(SUM('2025_1_Winter:2027_2_Spring'!AM109)&gt;0,AVERAGE('2025_1_Winter:2027_2_Spring'!AM109),"**")</f>
        <v>**</v>
      </c>
      <c r="AN109" s="37" t="str">
        <f>IF(SUM('2025_1_Winter:2027_2_Spring'!AN109)&gt;0,AVERAGE('2025_1_Winter:2027_2_Spring'!AN109),"**")</f>
        <v>**</v>
      </c>
      <c r="AO109" s="37" t="str">
        <f>IF(SUM('2025_1_Winter:2027_2_Spring'!AO109)&gt;0,AVERAGE('2025_1_Winter:2027_2_Spring'!AO109),"**")</f>
        <v>**</v>
      </c>
      <c r="AP109" s="37" t="str">
        <f>IF(SUM('2025_1_Winter:2027_2_Spring'!AP109)&gt;0,AVERAGE('2025_1_Winter:2027_2_Spring'!AP109),"**")</f>
        <v>**</v>
      </c>
      <c r="AQ109" s="37" t="str">
        <f>IF(SUM('2025_1_Winter:2027_2_Spring'!AQ109)&gt;0,AVERAGE('2025_1_Winter:2027_2_Spring'!AQ109),"**")</f>
        <v>**</v>
      </c>
      <c r="AR109" s="37" t="str">
        <f>IF(SUM('2025_1_Winter:2027_2_Spring'!AR109)&gt;0,AVERAGE('2025_1_Winter:2027_2_Spring'!AR109),"**")</f>
        <v>**</v>
      </c>
      <c r="AS109" s="37" t="str">
        <f>IF(SUM('2025_1_Winter:2027_2_Spring'!AS109)&gt;0,AVERAGE('2025_1_Winter:2027_2_Spring'!AS109),"**")</f>
        <v>**</v>
      </c>
      <c r="AT109" s="37" t="str">
        <f>IF(SUM('2025_1_Winter:2027_2_Spring'!AT109)&gt;0,AVERAGE('2025_1_Winter:2027_2_Spring'!AT109),"**")</f>
        <v>**</v>
      </c>
      <c r="AU109" s="37" t="str">
        <f>IF(SUM('2025_1_Winter:2027_2_Spring'!AU109)&gt;0,AVERAGE('2025_1_Winter:2027_2_Spring'!AU109),"**")</f>
        <v>**</v>
      </c>
      <c r="AV109" s="10" t="str">
        <f>IF(SUM('2025_1_Winter:2027_2_Spring'!AV109)&gt;0,AVERAGE('2025_1_Winter:2027_2_Spring'!AV109),"**")</f>
        <v>**</v>
      </c>
      <c r="AW109" s="10" t="str">
        <f>IF(SUM('2025_1_Winter:2027_2_Spring'!AW109)&gt;0,AVERAGE('2025_1_Winter:2027_2_Spring'!AW109),"**")</f>
        <v>**</v>
      </c>
      <c r="AX109" s="10" t="str">
        <f>IF(SUM('2025_1_Winter:2027_2_Spring'!AX109)&gt;0,AVERAGE('2025_1_Winter:2027_2_Spring'!AX109),"**")</f>
        <v>**</v>
      </c>
      <c r="AY109" s="37" t="str">
        <f>IF(SUM('2025_1_Winter:2027_2_Spring'!AY109)&gt;0,AVERAGE('2025_1_Winter:2027_2_Spring'!AY109),"**")</f>
        <v>**</v>
      </c>
      <c r="AZ109" s="87" t="str">
        <f>IF(SUM('2025_1_Winter:2027_2_Spring'!AZ109)&gt;0,AVERAGE('2025_1_Winter:2027_2_Spring'!AZ109),"**")</f>
        <v>**</v>
      </c>
      <c r="BA109" s="10" t="str">
        <f>IF(SUM('2025_1_Winter:2027_2_Spring'!BA109)&gt;0,AVERAGE('2025_1_Winter:2027_2_Spring'!BA109),"**")</f>
        <v>**</v>
      </c>
      <c r="BB109" s="27" t="str">
        <f>IF(SUM('2025_1_Winter:2027_2_Spring'!BB109)&gt;0,AVERAGE('2025_1_Winter:2027_2_Spring'!BB109),"**")</f>
        <v>**</v>
      </c>
      <c r="BC109" s="3" t="str">
        <f>IF(SUM('2025_1_Winter:2027_2_Spring'!BC109)&gt;0,AVERAGE('2025_1_Winter:2027_2_Spring'!BC109),"**")</f>
        <v>**</v>
      </c>
      <c r="BD109" s="3" t="str">
        <f>IF(SUM('2025_1_Winter:2027_2_Spring'!BD109)&gt;0,AVERAGE('2025_1_Winter:2027_2_Spring'!BD109),"**")</f>
        <v>**</v>
      </c>
      <c r="BE109" s="3" t="str">
        <f>IF(SUM('2025_1_Winter:2027_2_Spring'!BE109)&gt;0,AVERAGE('2025_1_Winter:2027_2_Spring'!BE109),"**")</f>
        <v>**</v>
      </c>
      <c r="BF109" s="3" t="str">
        <f>IF(SUM('2025_1_Winter:2027_2_Spring'!BF109)&gt;0,AVERAGE('2025_1_Winter:2027_2_Spring'!BF109),"**")</f>
        <v>**</v>
      </c>
      <c r="BG109" s="3" t="str">
        <f>IF(SUM('2025_1_Winter:2027_2_Spring'!BG109)&gt;0,AVERAGE('2025_1_Winter:2027_2_Spring'!BG109),"**")</f>
        <v>**</v>
      </c>
      <c r="BH109" s="3" t="str">
        <f>IF(SUM('2025_1_Winter:2027_2_Spring'!BH109)&gt;0,AVERAGE('2025_1_Winter:2027_2_Spring'!BH109),"**")</f>
        <v>**</v>
      </c>
      <c r="BI109" s="3" t="str">
        <f>IF(SUM('2025_1_Winter:2027_2_Spring'!BI109)&gt;0,AVERAGE('2025_1_Winter:2027_2_Spring'!BI109),"**")</f>
        <v>**</v>
      </c>
      <c r="BJ109" s="3" t="str">
        <f>IF(SUM('2025_1_Winter:2027_2_Spring'!BJ109)&gt;0,AVERAGE('2025_1_Winter:2027_2_Spring'!BJ109),"**")</f>
        <v>**</v>
      </c>
      <c r="BK109" s="3" t="str">
        <f>IF(SUM('2025_1_Winter:2027_2_Spring'!BK109)&gt;0,AVERAGE('2025_1_Winter:2027_2_Spring'!BK109),"**")</f>
        <v>**</v>
      </c>
      <c r="BL109" s="4" t="str">
        <f>IF(SUM('2025_1_Winter:2027_2_Spring'!BL109)&gt;0,AVERAGE('2025_1_Winter:2027_2_Spring'!BL109),"**")</f>
        <v>**</v>
      </c>
      <c r="BM109" s="4" t="str">
        <f>IF(SUM('2025_1_Winter:2027_2_Spring'!BM109)&gt;0,AVERAGE('2025_1_Winter:2027_2_Spring'!BM109),"**")</f>
        <v>**</v>
      </c>
      <c r="BN109" s="4" t="str">
        <f>IF(SUM('2025_1_Winter:2027_2_Spring'!BN109)&gt;0,AVERAGE('2025_1_Winter:2027_2_Spring'!BN109),"**")</f>
        <v>**</v>
      </c>
      <c r="BO109" s="4" t="str">
        <f>IF(SUM('2025_1_Winter:2027_2_Spring'!BO109)&gt;0,AVERAGE('2025_1_Winter:2027_2_Spring'!BO109),"**")</f>
        <v>**</v>
      </c>
      <c r="BP109" s="4" t="str">
        <f>IF(SUM('2025_1_Winter:2027_2_Spring'!BP109)&gt;0,AVERAGE('2025_1_Winter:2027_2_Spring'!BP109),"**")</f>
        <v>**</v>
      </c>
      <c r="BQ109" s="4" t="str">
        <f>IF(SUM('2025_1_Winter:2027_2_Spring'!BQ109)&gt;0,AVERAGE('2025_1_Winter:2027_2_Spring'!BQ109),"**")</f>
        <v>**</v>
      </c>
      <c r="BR109" s="4" t="str">
        <f>IF(SUM('2025_1_Winter:2027_2_Spring'!BR109)&gt;0,AVERAGE('2025_1_Winter:2027_2_Spring'!BR109),"**")</f>
        <v>**</v>
      </c>
      <c r="BS109" s="4" t="str">
        <f>IF(SUM('2025_1_Winter:2027_2_Spring'!BS109)&gt;0,AVERAGE('2025_1_Winter:2027_2_Spring'!BS109),"**")</f>
        <v>**</v>
      </c>
      <c r="BT109" s="4" t="str">
        <f>IF(SUM('2025_1_Winter:2027_2_Spring'!BT109)&gt;0,AVERAGE('2025_1_Winter:2027_2_Spring'!BT109),"**")</f>
        <v>**</v>
      </c>
      <c r="BU109" s="4" t="str">
        <f>IF(SUM('2025_1_Winter:2027_2_Spring'!BU109)&gt;0,AVERAGE('2025_1_Winter:2027_2_Spring'!BU109),"**")</f>
        <v>**</v>
      </c>
      <c r="BV109" s="56" t="str">
        <f>IF(SUM('2025_1_Winter:2027_2_Spring'!BV109)&gt;0,AVERAGE('2025_1_Winter:2027_2_Spring'!BV109),"**")</f>
        <v>**</v>
      </c>
      <c r="BW109" s="57" t="str">
        <f>IF(SUM('2025_1_Winter:2027_2_Spring'!BW109)&gt;0,AVERAGE('2025_1_Winter:2027_2_Spring'!BW109),"**")</f>
        <v>**</v>
      </c>
      <c r="BX109" s="57" t="str">
        <f>IF(SUM('2025_1_Winter:2027_2_Spring'!BX109)&gt;0,AVERAGE('2025_1_Winter:2027_2_Spring'!BX109),"**")</f>
        <v>**</v>
      </c>
      <c r="BY109" s="57" t="str">
        <f>IF(SUM('2025_1_Winter:2027_2_Spring'!BY109)&gt;0,AVERAGE('2025_1_Winter:2027_2_Spring'!BY109),"**")</f>
        <v>**</v>
      </c>
      <c r="BZ109" s="57" t="str">
        <f>IF(SUM('2025_1_Winter:2027_2_Spring'!BZ109)&gt;0,AVERAGE('2025_1_Winter:2027_2_Spring'!BZ109),"**")</f>
        <v>**</v>
      </c>
      <c r="CA109" s="57" t="str">
        <f>IF(SUM('2025_1_Winter:2027_2_Spring'!CA109)&gt;0,AVERAGE('2025_1_Winter:2027_2_Spring'!CA109),"**")</f>
        <v>**</v>
      </c>
      <c r="CB109" s="57" t="str">
        <f>IF(SUM('2025_1_Winter:2027_2_Spring'!CB109)&gt;0,AVERAGE('2025_1_Winter:2027_2_Spring'!CB109),"**")</f>
        <v>**</v>
      </c>
      <c r="CC109" s="4" t="str">
        <f>IF(SUM('2025_1_Winter:2027_2_Spring'!CC109)&gt;0,AVERAGE('2025_1_Winter:2027_2_Spring'!CC109),"**")</f>
        <v>**</v>
      </c>
      <c r="CD109" s="4" t="str">
        <f>IF(SUM('2025_1_Winter:2027_2_Spring'!CD109)&gt;0,AVERAGE('2025_1_Winter:2027_2_Spring'!CD109),"**")</f>
        <v>**</v>
      </c>
      <c r="CE109" s="4" t="str">
        <f>IF(SUM('2025_1_Winter:2027_2_Spring'!CE109)&gt;0,AVERAGE('2025_1_Winter:2027_2_Spring'!CE109),"**")</f>
        <v>**</v>
      </c>
      <c r="CF109" s="4" t="str">
        <f>IF(SUM('2025_1_Winter:2027_2_Spring'!CF109)&gt;0,AVERAGE('2025_1_Winter:2027_2_Spring'!CF109),"**")</f>
        <v>**</v>
      </c>
      <c r="CG109" s="4" t="str">
        <f>IF(SUM('2025_1_Winter:2027_2_Spring'!CG109)&gt;0,AVERAGE('2025_1_Winter:2027_2_Spring'!CG109),"**")</f>
        <v>**</v>
      </c>
      <c r="CH109" s="4" t="str">
        <f>IF(SUM('2025_1_Winter:2027_2_Spring'!CH109)&gt;0,AVERAGE('2025_1_Winter:2027_2_Spring'!CH109),"**")</f>
        <v>**</v>
      </c>
      <c r="CI109" s="4" t="str">
        <f>IF(SUM('2025_1_Winter:2027_2_Spring'!CI109)&gt;0,AVERAGE('2025_1_Winter:2027_2_Spring'!CI109),"**")</f>
        <v>**</v>
      </c>
      <c r="CJ109" s="4" t="str">
        <f>IF(SUM('2025_1_Winter:2027_2_Spring'!CJ109)&gt;0,AVERAGE('2025_1_Winter:2027_2_Spring'!CJ109),"**")</f>
        <v>**</v>
      </c>
      <c r="CK109" s="4" t="str">
        <f>IF(SUM('2025_1_Winter:2027_2_Spring'!CK109)&gt;0,AVERAGE('2025_1_Winter:2027_2_Spring'!CK109),"**")</f>
        <v>**</v>
      </c>
      <c r="CL109" s="4" t="str">
        <f>IF(SUM('2025_1_Winter:2027_2_Spring'!CL109)&gt;0,AVERAGE('2025_1_Winter:2027_2_Spring'!CL109),"**")</f>
        <v>**</v>
      </c>
      <c r="CM109" s="4" t="str">
        <f>IF(SUM('2025_1_Winter:2027_2_Spring'!CM109)&gt;0,AVERAGE('2025_1_Winter:2027_2_Spring'!CM109),"**")</f>
        <v>**</v>
      </c>
      <c r="CN109" s="4" t="str">
        <f>IF(SUM('2025_1_Winter:2027_2_Spring'!CN109)&gt;0,AVERAGE('2025_1_Winter:2027_2_Spring'!CN109),"**")</f>
        <v>**</v>
      </c>
      <c r="CO109" s="4" t="str">
        <f>IF(SUM('2025_1_Winter:2027_2_Spring'!CO109)&gt;0,AVERAGE('2025_1_Winter:2027_2_Spring'!CO109),"**")</f>
        <v>**</v>
      </c>
      <c r="CP109" s="4" t="str">
        <f>IF(SUM('2025_1_Winter:2027_2_Spring'!CP109)&gt;0,AVERAGE('2025_1_Winter:2027_2_Spring'!CP109),"**")</f>
        <v>**</v>
      </c>
      <c r="CQ109" s="4" t="str">
        <f>IF(SUM('2025_1_Winter:2027_2_Spring'!CQ109)&gt;0,AVERAGE('2025_1_Winter:2027_2_Spring'!CQ109),"**")</f>
        <v>**</v>
      </c>
      <c r="CR109" s="46" t="str">
        <f>IF(SUM('2025_1_Winter:2027_2_Spring'!CR109)&gt;0,AVERAGE('2025_1_Winter:2027_2_Spring'!CR109),"**")</f>
        <v>**</v>
      </c>
      <c r="CS109" s="4" t="str">
        <f>IF(SUM('2025_1_Winter:2027_2_Spring'!CS109)&gt;0,AVERAGE('2025_1_Winter:2027_2_Spring'!CS109),"**")</f>
        <v>**</v>
      </c>
      <c r="CT109" s="2" t="str">
        <f>IF(SUM('2025_1_Winter:2027_2_Spring'!CT109)&gt;0,AVERAGE('2025_1_Winter:2027_2_Spring'!CT109),"**")</f>
        <v>**</v>
      </c>
      <c r="CU109" s="3"/>
      <c r="CV109" s="3" t="str">
        <f t="shared" si="1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60">
        <f>COUNT('2025_1_Winter:2027_2_Spring'!F110)</f>
        <v>1</v>
      </c>
      <c r="G110" s="17" t="s">
        <v>529</v>
      </c>
      <c r="H110" s="84" t="e">
        <f>IF(SUM(#REF!)&gt;0,AVERAGE(#REF!),"**")</f>
        <v>#REF!</v>
      </c>
      <c r="I110" s="43" t="e">
        <f>IF(SUM(#REF!)&gt;0,AVERAGE(#REF!),"**")</f>
        <v>#REF!</v>
      </c>
      <c r="J110" s="91" t="e">
        <f>IF(SUM(#REF!)&gt;0,AVERAGE(#REF!),"**")</f>
        <v>#REF!</v>
      </c>
      <c r="K110" s="10" t="e">
        <f>IF(SUM(#REF!)&gt;0,AVERAGE(#REF!),"**")</f>
        <v>#REF!</v>
      </c>
      <c r="L110" s="10" t="e">
        <f>IF(SUM(#REF!)&gt;0,AVERAGE(#REF!),"**")</f>
        <v>#REF!</v>
      </c>
      <c r="M110" s="43" t="e">
        <f>IF(SUM(#REF!)&gt;0,AVERAGE(#REF!),"**")</f>
        <v>#REF!</v>
      </c>
      <c r="N110" s="43" t="e">
        <f>IF(SUM(#REF!)&gt;0,AVERAGE(#REF!),"**")</f>
        <v>#REF!</v>
      </c>
      <c r="O110" s="10">
        <f>IF(SUM('2025_1_Winter:2027_2_Spring'!O110)&gt;0,AVERAGE('2025_1_Winter:2027_2_Spring'!O110),"**")</f>
        <v>30.6</v>
      </c>
      <c r="P110" s="80">
        <f>IF(SUM('2025_1_Winter:2027_2_Spring'!P110)&gt;0,AVERAGE('2025_1_Winter:2027_2_Spring'!P110),"**")</f>
        <v>0.04</v>
      </c>
      <c r="Q110" s="80">
        <f>IF(SUM('2025_1_Winter:2027_2_Spring'!Q110)&gt;0,AVERAGE('2025_1_Winter:2027_2_Spring'!Q110),"**")</f>
        <v>0.03</v>
      </c>
      <c r="R110" s="50">
        <f>IF(SUM('2025_1_Winter:2027_2_Spring'!R110)&gt;0,AVERAGE('2025_1_Winter:2027_2_Spring'!R110),"**")</f>
        <v>0.91300000000000003</v>
      </c>
      <c r="S110" s="4" t="str">
        <f>IF(SUM('2025_1_Winter:2027_2_Spring'!S110)&gt;0,AVERAGE('2025_1_Winter:2027_2_Spring'!S110),"**")</f>
        <v>**</v>
      </c>
      <c r="T110" s="46">
        <f>IF(SUM('2025_1_Winter:2027_2_Spring'!T110)&gt;0,AVERAGE('2025_1_Winter:2027_2_Spring'!T110),"**")</f>
        <v>30</v>
      </c>
      <c r="U110" s="46">
        <f>IF(SUM('2025_1_Winter:2027_2_Spring'!U110)&gt;0,AVERAGE('2025_1_Winter:2027_2_Spring'!U110),"**")</f>
        <v>15.8</v>
      </c>
      <c r="V110" s="46">
        <f>IF(SUM('2025_1_Winter:2027_2_Spring'!V110)&gt;0,AVERAGE('2025_1_Winter:2027_2_Spring'!V110),"**")</f>
        <v>0.53</v>
      </c>
      <c r="W110" s="46" t="str">
        <f>IF(SUM('2025_1_Winter:2027_2_Spring'!W110)&gt;0,AVERAGE('2025_1_Winter:2027_2_Spring'!W110),"**")</f>
        <v>**</v>
      </c>
      <c r="X110" s="46">
        <f>IF(SUM('2025_1_Winter:2027_2_Spring'!X110)&gt;0,AVERAGE('2025_1_Winter:2027_2_Spring'!X110),"**")</f>
        <v>11.5</v>
      </c>
      <c r="Y110" s="37">
        <f>IF(SUM('2025_1_Winter:2027_2_Spring'!Y110)&gt;0,AVERAGE('2025_1_Winter:2027_2_Spring'!Y110),"**")</f>
        <v>5.72</v>
      </c>
      <c r="Z110" s="46">
        <f>IF(SUM('2025_1_Winter:2027_2_Spring'!Z110)&gt;0,AVERAGE('2025_1_Winter:2027_2_Spring'!Z110),"**")</f>
        <v>0.2</v>
      </c>
      <c r="AA110" s="46">
        <f>IF(SUM('2025_1_Winter:2027_2_Spring'!AA110)&gt;0,AVERAGE('2025_1_Winter:2027_2_Spring'!AA110),"**")</f>
        <v>14.8</v>
      </c>
      <c r="AB110" s="46">
        <f>IF(SUM('2025_1_Winter:2027_2_Spring'!AB110)&gt;0,AVERAGE('2025_1_Winter:2027_2_Spring'!AB110),"**")</f>
        <v>98.1</v>
      </c>
      <c r="AC110" s="46" t="str">
        <f>IF(SUM('2025_1_Winter:2027_2_Spring'!AC110)&gt;0,AVERAGE('2025_1_Winter:2027_2_Spring'!AC110),"**")</f>
        <v>**</v>
      </c>
      <c r="AD110" s="46">
        <f>IF(SUM('2025_1_Winter:2027_2_Spring'!AD110)&gt;0,AVERAGE('2025_1_Winter:2027_2_Spring'!AD110),"**")</f>
        <v>274</v>
      </c>
      <c r="AE110" s="10" t="str">
        <f>IF(SUM('2025_1_Winter:2027_2_Spring'!AE110)&gt;0,AVERAGE('2025_1_Winter:2027_2_Spring'!AE110),"**")</f>
        <v>**</v>
      </c>
      <c r="AF110" s="37" t="str">
        <f>IF(SUM('2025_1_Winter:2027_2_Spring'!AF110)&gt;0,AVERAGE('2025_1_Winter:2027_2_Spring'!AF110),"**")</f>
        <v>**</v>
      </c>
      <c r="AG110" s="10" t="str">
        <f>IF(SUM('2025_1_Winter:2027_2_Spring'!AG110)&gt;0,AVERAGE('2025_1_Winter:2027_2_Spring'!AG110),"**")</f>
        <v>**</v>
      </c>
      <c r="AH110" s="10" t="str">
        <f>IF(SUM('2025_1_Winter:2027_2_Spring'!AH110)&gt;0,AVERAGE('2025_1_Winter:2027_2_Spring'!AH110),"**")</f>
        <v>**</v>
      </c>
      <c r="AI110" s="10" t="str">
        <f>IF(SUM('2025_1_Winter:2027_2_Spring'!AI110)&gt;0,AVERAGE('2025_1_Winter:2027_2_Spring'!AI110),"**")</f>
        <v>**</v>
      </c>
      <c r="AJ110" s="70" t="str">
        <f>IF(SUM('2025_1_Winter:2027_2_Spring'!AJ110)&gt;0,AVERAGE('2025_1_Winter:2027_2_Spring'!AJ110),"**")</f>
        <v>**</v>
      </c>
      <c r="AK110" s="71" t="str">
        <f>IF(SUM('2025_1_Winter:2027_2_Spring'!AK110)&gt;0,AVERAGE('2025_1_Winter:2027_2_Spring'!AK110),"**")</f>
        <v>**</v>
      </c>
      <c r="AL110" s="37" t="str">
        <f>IF(SUM('2025_1_Winter:2027_2_Spring'!AL110)&gt;0,AVERAGE('2025_1_Winter:2027_2_Spring'!AL110),"**")</f>
        <v>**</v>
      </c>
      <c r="AM110" s="37" t="str">
        <f>IF(SUM('2025_1_Winter:2027_2_Spring'!AM110)&gt;0,AVERAGE('2025_1_Winter:2027_2_Spring'!AM110),"**")</f>
        <v>**</v>
      </c>
      <c r="AN110" s="37" t="str">
        <f>IF(SUM('2025_1_Winter:2027_2_Spring'!AN110)&gt;0,AVERAGE('2025_1_Winter:2027_2_Spring'!AN110),"**")</f>
        <v>**</v>
      </c>
      <c r="AO110" s="37" t="str">
        <f>IF(SUM('2025_1_Winter:2027_2_Spring'!AO110)&gt;0,AVERAGE('2025_1_Winter:2027_2_Spring'!AO110),"**")</f>
        <v>**</v>
      </c>
      <c r="AP110" s="37" t="str">
        <f>IF(SUM('2025_1_Winter:2027_2_Spring'!AP110)&gt;0,AVERAGE('2025_1_Winter:2027_2_Spring'!AP110),"**")</f>
        <v>**</v>
      </c>
      <c r="AQ110" s="37" t="str">
        <f>IF(SUM('2025_1_Winter:2027_2_Spring'!AQ110)&gt;0,AVERAGE('2025_1_Winter:2027_2_Spring'!AQ110),"**")</f>
        <v>**</v>
      </c>
      <c r="AR110" s="37" t="str">
        <f>IF(SUM('2025_1_Winter:2027_2_Spring'!AR110)&gt;0,AVERAGE('2025_1_Winter:2027_2_Spring'!AR110),"**")</f>
        <v>**</v>
      </c>
      <c r="AS110" s="37">
        <f>IF(SUM('2025_1_Winter:2027_2_Spring'!AS110)&gt;0,AVERAGE('2025_1_Winter:2027_2_Spring'!AS110),"**")</f>
        <v>123</v>
      </c>
      <c r="AT110" s="37" t="str">
        <f>IF(SUM('2025_1_Winter:2027_2_Spring'!AT110)&gt;0,AVERAGE('2025_1_Winter:2027_2_Spring'!AT110),"**")</f>
        <v>**</v>
      </c>
      <c r="AU110" s="37">
        <f>IF(SUM('2025_1_Winter:2027_2_Spring'!AU110)&gt;0,AVERAGE('2025_1_Winter:2027_2_Spring'!AU110),"**")</f>
        <v>91.3</v>
      </c>
      <c r="AV110" s="10" t="str">
        <f>IF(SUM('2025_1_Winter:2027_2_Spring'!AV110)&gt;0,AVERAGE('2025_1_Winter:2027_2_Spring'!AV110),"**")</f>
        <v>**</v>
      </c>
      <c r="AW110" s="10" t="str">
        <f>IF(SUM('2025_1_Winter:2027_2_Spring'!AW110)&gt;0,AVERAGE('2025_1_Winter:2027_2_Spring'!AW110),"**")</f>
        <v>**</v>
      </c>
      <c r="AX110" s="10" t="str">
        <f>IF(SUM('2025_1_Winter:2027_2_Spring'!AX110)&gt;0,AVERAGE('2025_1_Winter:2027_2_Spring'!AX110),"**")</f>
        <v>**</v>
      </c>
      <c r="AY110" s="37">
        <f>IF(SUM('2025_1_Winter:2027_2_Spring'!AY110)&gt;0,AVERAGE('2025_1_Winter:2027_2_Spring'!AY110),"**")</f>
        <v>54.2</v>
      </c>
      <c r="AZ110" s="87">
        <f>IF(SUM('2025_1_Winter:2027_2_Spring'!AZ110)&gt;0,AVERAGE('2025_1_Winter:2027_2_Spring'!AZ110),"**")</f>
        <v>247</v>
      </c>
      <c r="BA110" s="10" t="str">
        <f>IF(SUM('2025_1_Winter:2027_2_Spring'!BA110)&gt;0,AVERAGE('2025_1_Winter:2027_2_Spring'!BA110),"**")</f>
        <v>**</v>
      </c>
      <c r="BB110" s="27" t="str">
        <f>IF(SUM('2025_1_Winter:2027_2_Spring'!BB110)&gt;0,AVERAGE('2025_1_Winter:2027_2_Spring'!BB110),"**")</f>
        <v>**</v>
      </c>
      <c r="BC110" s="3" t="str">
        <f>IF(SUM('2025_1_Winter:2027_2_Spring'!BC110)&gt;0,AVERAGE('2025_1_Winter:2027_2_Spring'!BC110),"**")</f>
        <v>**</v>
      </c>
      <c r="BD110" s="3" t="str">
        <f>IF(SUM('2025_1_Winter:2027_2_Spring'!BD110)&gt;0,AVERAGE('2025_1_Winter:2027_2_Spring'!BD110),"**")</f>
        <v>**</v>
      </c>
      <c r="BE110" s="3" t="str">
        <f>IF(SUM('2025_1_Winter:2027_2_Spring'!BE110)&gt;0,AVERAGE('2025_1_Winter:2027_2_Spring'!BE110),"**")</f>
        <v>**</v>
      </c>
      <c r="BF110" s="3" t="str">
        <f>IF(SUM('2025_1_Winter:2027_2_Spring'!BF110)&gt;0,AVERAGE('2025_1_Winter:2027_2_Spring'!BF110),"**")</f>
        <v>**</v>
      </c>
      <c r="BG110" s="3" t="str">
        <f>IF(SUM('2025_1_Winter:2027_2_Spring'!BG110)&gt;0,AVERAGE('2025_1_Winter:2027_2_Spring'!BG110),"**")</f>
        <v>**</v>
      </c>
      <c r="BH110" s="3" t="str">
        <f>IF(SUM('2025_1_Winter:2027_2_Spring'!BH110)&gt;0,AVERAGE('2025_1_Winter:2027_2_Spring'!BH110),"**")</f>
        <v>**</v>
      </c>
      <c r="BI110" s="3" t="str">
        <f>IF(SUM('2025_1_Winter:2027_2_Spring'!BI110)&gt;0,AVERAGE('2025_1_Winter:2027_2_Spring'!BI110),"**")</f>
        <v>**</v>
      </c>
      <c r="BJ110" s="3" t="str">
        <f>IF(SUM('2025_1_Winter:2027_2_Spring'!BJ110)&gt;0,AVERAGE('2025_1_Winter:2027_2_Spring'!BJ110),"**")</f>
        <v>**</v>
      </c>
      <c r="BK110" s="3" t="str">
        <f>IF(SUM('2025_1_Winter:2027_2_Spring'!BK110)&gt;0,AVERAGE('2025_1_Winter:2027_2_Spring'!BK110),"**")</f>
        <v>**</v>
      </c>
      <c r="BL110" s="4" t="str">
        <f>IF(SUM('2025_1_Winter:2027_2_Spring'!BL110)&gt;0,AVERAGE('2025_1_Winter:2027_2_Spring'!BL110),"**")</f>
        <v>**</v>
      </c>
      <c r="BM110" s="4" t="str">
        <f>IF(SUM('2025_1_Winter:2027_2_Spring'!BM110)&gt;0,AVERAGE('2025_1_Winter:2027_2_Spring'!BM110),"**")</f>
        <v>**</v>
      </c>
      <c r="BN110" s="4" t="str">
        <f>IF(SUM('2025_1_Winter:2027_2_Spring'!BN110)&gt;0,AVERAGE('2025_1_Winter:2027_2_Spring'!BN110),"**")</f>
        <v>**</v>
      </c>
      <c r="BO110" s="4" t="str">
        <f>IF(SUM('2025_1_Winter:2027_2_Spring'!BO110)&gt;0,AVERAGE('2025_1_Winter:2027_2_Spring'!BO110),"**")</f>
        <v>**</v>
      </c>
      <c r="BP110" s="4" t="str">
        <f>IF(SUM('2025_1_Winter:2027_2_Spring'!BP110)&gt;0,AVERAGE('2025_1_Winter:2027_2_Spring'!BP110),"**")</f>
        <v>**</v>
      </c>
      <c r="BQ110" s="4" t="str">
        <f>IF(SUM('2025_1_Winter:2027_2_Spring'!BQ110)&gt;0,AVERAGE('2025_1_Winter:2027_2_Spring'!BQ110),"**")</f>
        <v>**</v>
      </c>
      <c r="BR110" s="4" t="str">
        <f>IF(SUM('2025_1_Winter:2027_2_Spring'!BR110)&gt;0,AVERAGE('2025_1_Winter:2027_2_Spring'!BR110),"**")</f>
        <v>**</v>
      </c>
      <c r="BS110" s="4" t="str">
        <f>IF(SUM('2025_1_Winter:2027_2_Spring'!BS110)&gt;0,AVERAGE('2025_1_Winter:2027_2_Spring'!BS110),"**")</f>
        <v>**</v>
      </c>
      <c r="BT110" s="4" t="str">
        <f>IF(SUM('2025_1_Winter:2027_2_Spring'!BT110)&gt;0,AVERAGE('2025_1_Winter:2027_2_Spring'!BT110),"**")</f>
        <v>**</v>
      </c>
      <c r="BU110" s="4" t="str">
        <f>IF(SUM('2025_1_Winter:2027_2_Spring'!BU110)&gt;0,AVERAGE('2025_1_Winter:2027_2_Spring'!BU110),"**")</f>
        <v>**</v>
      </c>
      <c r="BV110" s="56" t="str">
        <f>IF(SUM('2025_1_Winter:2027_2_Spring'!BV110)&gt;0,AVERAGE('2025_1_Winter:2027_2_Spring'!BV110),"**")</f>
        <v>**</v>
      </c>
      <c r="BW110" s="57" t="str">
        <f>IF(SUM('2025_1_Winter:2027_2_Spring'!BW110)&gt;0,AVERAGE('2025_1_Winter:2027_2_Spring'!BW110),"**")</f>
        <v>**</v>
      </c>
      <c r="BX110" s="57" t="str">
        <f>IF(SUM('2025_1_Winter:2027_2_Spring'!BX110)&gt;0,AVERAGE('2025_1_Winter:2027_2_Spring'!BX110),"**")</f>
        <v>**</v>
      </c>
      <c r="BY110" s="57" t="str">
        <f>IF(SUM('2025_1_Winter:2027_2_Spring'!BY110)&gt;0,AVERAGE('2025_1_Winter:2027_2_Spring'!BY110),"**")</f>
        <v>**</v>
      </c>
      <c r="BZ110" s="57" t="str">
        <f>IF(SUM('2025_1_Winter:2027_2_Spring'!BZ110)&gt;0,AVERAGE('2025_1_Winter:2027_2_Spring'!BZ110),"**")</f>
        <v>**</v>
      </c>
      <c r="CA110" s="57" t="str">
        <f>IF(SUM('2025_1_Winter:2027_2_Spring'!CA110)&gt;0,AVERAGE('2025_1_Winter:2027_2_Spring'!CA110),"**")</f>
        <v>**</v>
      </c>
      <c r="CB110" s="57" t="str">
        <f>IF(SUM('2025_1_Winter:2027_2_Spring'!CB110)&gt;0,AVERAGE('2025_1_Winter:2027_2_Spring'!CB110),"**")</f>
        <v>**</v>
      </c>
      <c r="CC110" s="4" t="str">
        <f>IF(SUM('2025_1_Winter:2027_2_Spring'!CC110)&gt;0,AVERAGE('2025_1_Winter:2027_2_Spring'!CC110),"**")</f>
        <v>**</v>
      </c>
      <c r="CD110" s="4" t="str">
        <f>IF(SUM('2025_1_Winter:2027_2_Spring'!CD110)&gt;0,AVERAGE('2025_1_Winter:2027_2_Spring'!CD110),"**")</f>
        <v>**</v>
      </c>
      <c r="CE110" s="4" t="str">
        <f>IF(SUM('2025_1_Winter:2027_2_Spring'!CE110)&gt;0,AVERAGE('2025_1_Winter:2027_2_Spring'!CE110),"**")</f>
        <v>**</v>
      </c>
      <c r="CF110" s="4" t="str">
        <f>IF(SUM('2025_1_Winter:2027_2_Spring'!CF110)&gt;0,AVERAGE('2025_1_Winter:2027_2_Spring'!CF110),"**")</f>
        <v>**</v>
      </c>
      <c r="CG110" s="4" t="str">
        <f>IF(SUM('2025_1_Winter:2027_2_Spring'!CG110)&gt;0,AVERAGE('2025_1_Winter:2027_2_Spring'!CG110),"**")</f>
        <v>**</v>
      </c>
      <c r="CH110" s="4" t="str">
        <f>IF(SUM('2025_1_Winter:2027_2_Spring'!CH110)&gt;0,AVERAGE('2025_1_Winter:2027_2_Spring'!CH110),"**")</f>
        <v>**</v>
      </c>
      <c r="CI110" s="4" t="str">
        <f>IF(SUM('2025_1_Winter:2027_2_Spring'!CI110)&gt;0,AVERAGE('2025_1_Winter:2027_2_Spring'!CI110),"**")</f>
        <v>**</v>
      </c>
      <c r="CJ110" s="4" t="str">
        <f>IF(SUM('2025_1_Winter:2027_2_Spring'!CJ110)&gt;0,AVERAGE('2025_1_Winter:2027_2_Spring'!CJ110),"**")</f>
        <v>**</v>
      </c>
      <c r="CK110" s="4" t="str">
        <f>IF(SUM('2025_1_Winter:2027_2_Spring'!CK110)&gt;0,AVERAGE('2025_1_Winter:2027_2_Spring'!CK110),"**")</f>
        <v>**</v>
      </c>
      <c r="CL110" s="4" t="str">
        <f>IF(SUM('2025_1_Winter:2027_2_Spring'!CL110)&gt;0,AVERAGE('2025_1_Winter:2027_2_Spring'!CL110),"**")</f>
        <v>**</v>
      </c>
      <c r="CM110" s="4" t="str">
        <f>IF(SUM('2025_1_Winter:2027_2_Spring'!CM110)&gt;0,AVERAGE('2025_1_Winter:2027_2_Spring'!CM110),"**")</f>
        <v>**</v>
      </c>
      <c r="CN110" s="4" t="str">
        <f>IF(SUM('2025_1_Winter:2027_2_Spring'!CN110)&gt;0,AVERAGE('2025_1_Winter:2027_2_Spring'!CN110),"**")</f>
        <v>**</v>
      </c>
      <c r="CO110" s="4" t="str">
        <f>IF(SUM('2025_1_Winter:2027_2_Spring'!CO110)&gt;0,AVERAGE('2025_1_Winter:2027_2_Spring'!CO110),"**")</f>
        <v>**</v>
      </c>
      <c r="CP110" s="4" t="str">
        <f>IF(SUM('2025_1_Winter:2027_2_Spring'!CP110)&gt;0,AVERAGE('2025_1_Winter:2027_2_Spring'!CP110),"**")</f>
        <v>**</v>
      </c>
      <c r="CQ110" s="4" t="str">
        <f>IF(SUM('2025_1_Winter:2027_2_Spring'!CQ110)&gt;0,AVERAGE('2025_1_Winter:2027_2_Spring'!CQ110),"**")</f>
        <v>**</v>
      </c>
      <c r="CR110" s="46">
        <f>IF(SUM('2025_1_Winter:2027_2_Spring'!CR110)&gt;0,AVERAGE('2025_1_Winter:2027_2_Spring'!CR110),"**")</f>
        <v>50</v>
      </c>
      <c r="CS110" s="4" t="str">
        <f>IF(SUM('2025_1_Winter:2027_2_Spring'!CS110)&gt;0,AVERAGE('2025_1_Winter:2027_2_Spring'!CS110),"**")</f>
        <v>**</v>
      </c>
      <c r="CT110" s="2" t="str">
        <f>IF(SUM('2025_1_Winter:2027_2_Spring'!CT110)&gt;0,AVERAGE('2025_1_Winter:2027_2_Spring'!CT110),"**")</f>
        <v>**</v>
      </c>
      <c r="CU110" s="3"/>
      <c r="CV110" s="3" t="str">
        <f t="shared" si="1"/>
        <v>**</v>
      </c>
    </row>
    <row r="111" spans="1:100">
      <c r="CR111" s="65"/>
    </row>
  </sheetData>
  <sheetProtection sheet="1" objects="1" scenarios="1"/>
  <mergeCells count="71"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  <mergeCell ref="B86:B87"/>
    <mergeCell ref="D86:D87"/>
    <mergeCell ref="B88:B89"/>
    <mergeCell ref="D88:D89"/>
    <mergeCell ref="B91:B93"/>
    <mergeCell ref="D91:D93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D38:E38"/>
    <mergeCell ref="B39:B45"/>
    <mergeCell ref="D39:E45"/>
    <mergeCell ref="D46:E46"/>
    <mergeCell ref="B48:B49"/>
    <mergeCell ref="D48:D49"/>
    <mergeCell ref="D32:E32"/>
    <mergeCell ref="D33:E33"/>
    <mergeCell ref="B34:B35"/>
    <mergeCell ref="D34:E35"/>
    <mergeCell ref="B36:B37"/>
    <mergeCell ref="D36:E37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7:E7"/>
    <mergeCell ref="D1:E1"/>
    <mergeCell ref="D3:E3"/>
    <mergeCell ref="D4:E4"/>
    <mergeCell ref="D5:E5"/>
    <mergeCell ref="D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5" activePane="bottomRight" state="frozen"/>
      <selection pane="topRight" activeCell="B1" sqref="B1"/>
      <selection pane="bottomLeft" activeCell="A2" sqref="A2"/>
      <selection pane="bottomRight" activeCell="R52" sqref="R52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142"/>
      <c r="G6" s="17" t="s">
        <v>153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142"/>
      <c r="G7" s="17" t="s">
        <v>157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142"/>
      <c r="G8" s="17" t="s">
        <v>161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142"/>
      <c r="G9" s="17" t="s">
        <v>165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142"/>
      <c r="G10" s="17" t="s">
        <v>169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142"/>
      <c r="G11" s="17" t="s">
        <v>173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142"/>
      <c r="G12" s="17" t="s">
        <v>177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142"/>
      <c r="G13" s="17" t="s">
        <v>181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142"/>
      <c r="G14" s="17" t="s">
        <v>185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142"/>
      <c r="G15" s="17" t="s">
        <v>188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142"/>
      <c r="G16" s="17" t="s">
        <v>192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142"/>
      <c r="G17" s="17" t="s">
        <v>195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142"/>
      <c r="G18" s="17" t="s">
        <v>199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142"/>
      <c r="G19" s="17" t="s">
        <v>203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142"/>
      <c r="G20" s="17" t="s">
        <v>207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142"/>
      <c r="G21" s="17" t="s">
        <v>211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142"/>
      <c r="G22" s="17" t="s">
        <v>215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142"/>
      <c r="G23" s="17" t="s">
        <v>217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172"/>
      <c r="G24" s="33" t="s">
        <v>221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193"/>
      <c r="G25" s="30" t="s">
        <v>226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142"/>
      <c r="G26" s="17" t="s">
        <v>231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142"/>
      <c r="G27" s="17" t="s">
        <v>235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142"/>
      <c r="G28" s="17" t="s">
        <v>237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142"/>
      <c r="G29" s="17" t="s">
        <v>241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142"/>
      <c r="G30" s="17" t="s">
        <v>245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142"/>
      <c r="G31" s="17" t="s">
        <v>249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142"/>
      <c r="G32" s="17" t="s">
        <v>253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142"/>
      <c r="G33" s="17" t="s">
        <v>257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207"/>
      <c r="G34" s="17" t="s">
        <v>261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262</v>
      </c>
      <c r="B35" s="273"/>
      <c r="C35" s="100" t="s">
        <v>224</v>
      </c>
      <c r="D35" s="273"/>
      <c r="E35" s="273"/>
      <c r="F35" s="208"/>
      <c r="G35" s="102" t="s">
        <v>263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264</v>
      </c>
      <c r="B36" s="276" t="s">
        <v>265</v>
      </c>
      <c r="C36" s="115" t="s">
        <v>266</v>
      </c>
      <c r="D36" s="276" t="s">
        <v>267</v>
      </c>
      <c r="E36" s="276"/>
      <c r="F36" s="230"/>
      <c r="G36" s="117" t="s">
        <v>268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193"/>
      <c r="G37" s="17" t="s">
        <v>270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207"/>
      <c r="G38" s="17" t="s">
        <v>274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208"/>
      <c r="G39" s="17" t="s">
        <v>278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208"/>
      <c r="G40" s="17" t="s">
        <v>280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208"/>
      <c r="G41" s="17" t="s">
        <v>282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208"/>
      <c r="G42" s="17" t="s">
        <v>284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208"/>
      <c r="G43" s="17" t="s">
        <v>286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208"/>
      <c r="G44" s="17" t="s">
        <v>288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208"/>
      <c r="G45" s="102" t="s">
        <v>290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251"/>
      <c r="G46" s="117" t="s">
        <v>295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270"/>
      <c r="G48" s="17" t="s">
        <v>303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270"/>
      <c r="G49" s="17" t="s">
        <v>306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270"/>
      <c r="G50" s="17" t="s">
        <v>311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270"/>
      <c r="G51" s="17" t="s">
        <v>313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270"/>
      <c r="G52" s="17" t="s">
        <v>318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270"/>
      <c r="G53" s="17" t="s">
        <v>320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270"/>
      <c r="G54" s="17" t="s">
        <v>323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270"/>
      <c r="G55" s="17" t="s">
        <v>326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270"/>
      <c r="G56" s="17" t="s">
        <v>329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270"/>
      <c r="G57" s="17" t="s">
        <v>332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270"/>
      <c r="G58" s="17" t="s">
        <v>335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270"/>
      <c r="G59" s="17" t="s">
        <v>337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270"/>
      <c r="G60" s="17" t="s">
        <v>342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270"/>
      <c r="G61" s="17" t="s">
        <v>344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270"/>
      <c r="G62" s="17" t="s">
        <v>349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270"/>
      <c r="G63" s="17" t="s">
        <v>354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270"/>
      <c r="G64" s="17" t="s">
        <v>357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270"/>
      <c r="G65" s="17" t="s">
        <v>362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270"/>
      <c r="G66" s="17" t="s">
        <v>366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270"/>
      <c r="G67" s="17" t="s">
        <v>369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270"/>
      <c r="G68" s="17" t="s">
        <v>374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270"/>
      <c r="G69" s="17" t="s">
        <v>377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270"/>
      <c r="G70" s="17" t="s">
        <v>382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270"/>
      <c r="G71" s="17" t="s">
        <v>387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270"/>
      <c r="G72" s="17" t="s">
        <v>390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270"/>
      <c r="G73" s="17" t="s">
        <v>395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270"/>
      <c r="G74" s="17" t="s">
        <v>400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270"/>
      <c r="G75" s="17" t="s">
        <v>403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270"/>
      <c r="G76" s="17" t="s">
        <v>406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270"/>
      <c r="G77" s="17" t="s">
        <v>409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270"/>
      <c r="G78" s="17" t="s">
        <v>412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270"/>
      <c r="G79" s="17" t="s">
        <v>415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270"/>
      <c r="G80" s="17" t="s">
        <v>420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270"/>
      <c r="G81" s="17" t="s">
        <v>425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270"/>
      <c r="G82" s="17" t="s">
        <v>428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270"/>
      <c r="G83" s="17" t="s">
        <v>431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270"/>
      <c r="G84" s="17" t="s">
        <v>434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270"/>
      <c r="G85" s="17" t="s">
        <v>439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270"/>
      <c r="G86" s="17" t="s">
        <v>442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270"/>
      <c r="G87" s="17" t="s">
        <v>445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270"/>
      <c r="G88" s="17" t="s">
        <v>450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270"/>
      <c r="G89" s="17" t="s">
        <v>453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270"/>
      <c r="G90" s="17" t="s">
        <v>458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270"/>
      <c r="G91" s="17" t="s">
        <v>463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270"/>
      <c r="G92" s="17" t="s">
        <v>466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270"/>
      <c r="G93" s="17" t="s">
        <v>469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270"/>
      <c r="G94" s="17" t="s">
        <v>474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270"/>
      <c r="G95" s="17" t="s">
        <v>477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270"/>
      <c r="G96" s="17" t="s">
        <v>480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270"/>
      <c r="G97" s="17" t="s">
        <v>483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270"/>
      <c r="G98" s="17" t="s">
        <v>486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270"/>
      <c r="G99" s="17" t="s">
        <v>491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270"/>
      <c r="G100" s="17" t="s">
        <v>494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270"/>
      <c r="G101" s="17" t="s">
        <v>497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270"/>
      <c r="G102" s="17" t="s">
        <v>501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270"/>
      <c r="G103" s="17" t="s">
        <v>504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270"/>
      <c r="G104" s="17" t="s">
        <v>507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270"/>
      <c r="G105" s="17" t="s">
        <v>512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270"/>
      <c r="G106" s="17" t="s">
        <v>515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270"/>
      <c r="G107" s="17" t="s">
        <v>520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270"/>
      <c r="G108" s="17" t="s">
        <v>523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270"/>
      <c r="G109" s="17" t="s">
        <v>526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270"/>
      <c r="G110" s="17" t="s">
        <v>529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19" priority="243" stopIfTrue="1">
      <formula>ISTEXT($I3)</formula>
    </cfRule>
    <cfRule type="expression" dxfId="118" priority="242" stopIfTrue="1">
      <formula>ISBLANK($I3)</formula>
    </cfRule>
  </conditionalFormatting>
  <conditionalFormatting sqref="I36:I46">
    <cfRule type="expression" dxfId="117" priority="117" stopIfTrue="1">
      <formula>ISBLANK($I36)</formula>
    </cfRule>
    <cfRule type="expression" dxfId="116" priority="118" stopIfTrue="1">
      <formula>ISTEXT($I36)</formula>
    </cfRule>
  </conditionalFormatting>
  <conditionalFormatting sqref="I46">
    <cfRule type="expression" dxfId="115" priority="120">
      <formula>$I46&lt;=6</formula>
    </cfRule>
    <cfRule type="expression" dxfId="114" priority="119">
      <formula>$I46&gt;=9</formula>
    </cfRule>
  </conditionalFormatting>
  <conditionalFormatting sqref="I48:I110">
    <cfRule type="expression" dxfId="113" priority="238" stopIfTrue="1">
      <formula>ISTEXT($I48)</formula>
    </cfRule>
    <cfRule type="expression" dxfId="112" priority="241">
      <formula>$I48&gt;=9.5</formula>
    </cfRule>
    <cfRule type="expression" dxfId="111" priority="240">
      <formula>$I48&lt;=6.5</formula>
    </cfRule>
    <cfRule type="expression" dxfId="11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09" priority="114" stopIfTrue="1">
      <formula>ISTEXT($I46)</formula>
    </cfRule>
    <cfRule type="expression" dxfId="10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07" priority="230" stopIfTrue="1">
      <formula>ISBLANK($P3)</formula>
    </cfRule>
    <cfRule type="expression" dxfId="10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0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29AA5D7D-7DC4-4F27-9540-76D58A9BEFD7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EDD6B4AF-187B-40AD-B13D-022AE5442F4F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BAD97FA8-1668-4498-816C-F5CD8FE41A51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D69D63D-A0C1-4BBB-AA14-569AEA0054CC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47EFD7EA-63C4-41DC-9827-D4FFCE3CEFC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5DE98578-88BA-44B8-8C2E-A1E2E28B2BF6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A1B7371E-1BBF-4E3E-B7F1-2C97510BE2E4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FBF3D8D9-2704-433E-BFB5-0BD1108EBDEE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01EA9645-ECC6-47E3-99CD-2D19E7D6C693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72698B59-E764-4C71-B8EE-F2F0DF0FB835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4F74E374-1BF7-430B-9E3A-54D41759B852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B0E5B158-4C46-4AB4-8C1D-B402CCBA7E84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ED88D7A2-7AEC-4130-A000-D495BC46F173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48149A3B-BFAA-463B-997C-8D79F88654BB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9BEB8420-C520-4AF6-99A7-955583E17D3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A8FFAF4A-ECF3-409D-9838-05AA430ED221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A7D3D40A-DF07-40BD-9CF6-88ECD4DC42C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38174B41-E556-487A-BD2F-5A0EEC8AE5B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A338A631-6686-45D1-B9F1-55FD50B2369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ED45012D-87A0-46D9-B56B-E010928B32CC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6EA3700B-4F2E-4841-AF83-B0DD68B5C54D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92BFD1EE-B153-4594-BF1D-38269F72DBA2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3A8E5D25-5C20-4A7C-8BAE-67925FCF7790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6DBD9B9C-1135-4C88-A6FC-653817C05801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E15671E-5C6B-44DF-8508-39CBFD5AB1EB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CE383265-4992-468C-BFCB-507207055955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AF79DBA4-595F-4AA9-A9D2-768A08136E33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C9579EC1-F9BA-43B9-990A-54A43D14795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210780E5-EB87-4B90-B3A7-BDA3A3C5A370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5A223AFE-A4B2-4F1B-8E39-520A702E0EAD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2A1AE821-7CC1-4FC3-9192-09502A5A01A6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B48EC4B3-2726-4932-B569-9ED32C442D56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4C84B421-B88A-47E3-91F6-E3671C03C9BF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F2F1CA4B-8D8C-47DE-AAFE-2A7115E02943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147CF7AB-31E0-4A78-8F9A-2FC063BE646A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C1442030-7AFD-45A0-8CA9-BCC365A86360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D20C82D9-82CD-4D9D-8312-49FD40CF809D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9341D786-90B6-4C84-884A-73BB27187467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09F8550B-2A2B-43C7-936D-719E69356859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43B6C7BD-855C-4830-B2A5-CF20B61068D4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E0AD113D-D0C0-4111-981D-5EBF2BC0398D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2EB944BB-0582-4DAC-AB51-E5702ED6BB9B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19C3B6D2-00F7-40F0-805A-68A2E1870571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E5FE67CB-9754-4FEA-933F-85514C83FE75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7CB16D4E-2369-473B-B294-2084038457C8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C9EB2FE6-0B62-4635-B90E-2651A125241E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EAFA2762-4BAA-4391-8653-05B5FD55555C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BE9D82E6-51F9-48F9-8052-D69CAF71F533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EDF8F61F-FCB4-4722-9F11-87C9BAE8D76B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BDAE8DC3-028D-4906-AD2B-BCFAE083E9F6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B385A7E4-AC8D-432D-A801-36EA99D5A722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4FAAA9DC-E061-41D0-8AC4-E975B3ABDF92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36A33BF-2C3F-4BE3-AE7E-C9CB7C75706A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47C2A803-FB46-4506-B0E3-054D553B2987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D8640DC2-341C-424D-AB18-9B30226E04D3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621EB21E-D5A8-4050-906F-9717D8005F26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8AD3AC58-1228-4DB0-A022-46674A4BC3CC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40076614-205A-4506-8A12-19521238FE7A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83648368-C1E5-405C-BFCE-67A9EB4A84C6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7F56436F-4A0B-400E-B711-93B98C7ADCBD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AFC213E-E349-4C78-BB85-3BAB7E2A0F5B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E0B0B332-1BE7-4541-A4E1-4505205EDBE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01BCE9B7-38B5-4D73-AC06-9DD36F0D0C50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64132D03-6A3C-4C2F-B817-3DABE267EBDE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2EA394F3-711E-4742-B019-AB2EF834B00B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E8866DB0-FE2D-4900-994D-29C5432CDA87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064A12E4-EDC3-49A4-A994-4C53084147D1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A28E8FBE-1CAA-4BF7-98EE-7A54C45C85C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37CA760D-ADE2-4DA5-9EF7-C06BFA0A3485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7E4DDE1E-2400-40C3-9111-2FC7FB947854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A362931F-3EF5-4401-A96C-4E7FA955589D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96CF01F9-0C71-47A9-AF2F-696A04DF45BC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CB08843B-60D7-46A0-8F36-FE6A6DBDDB94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DD4AD484-23F0-4C74-B8B2-E5C5768BAD45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2E1B65F2-5B2B-46A0-B2F7-BA96FD843C8E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45AAE413-5FA5-4E17-8D6A-08FED700314D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F86F20B5-E640-412F-A055-B4FB42B42851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8A6D2DE8-F974-46FE-B8A7-2FD22A23CB30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627A5DD4-77CB-4AD8-BE9B-625F5F1FE3BA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E352BC9D-488A-4961-A717-B8BAADC1942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DCC64965-AFD6-46C2-868C-9CF6D326D32E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2BD28C60-5E49-4BA4-9E02-0610E48895F0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5C88BDF1-9012-434E-8214-849655123D9D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73A2502C-2BAA-4587-8119-043A128E372B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0E8D7D6C-B1DA-4BDD-AA3A-DE921A01024C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805485C0-6870-4ED4-BD98-39C054202877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0A9FBC05-3B45-4023-862F-5AB4ABEADC3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B648BE9F-0906-45C7-BF4A-0F802C30B7C8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12993F67-D04D-4871-85CB-46E7062F6D28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55B52589-5E1F-4346-9392-450C4EB2DBE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F9E74699-2B03-4308-A017-645B73AA43E7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D523299-788F-44CA-B6EF-426DF250889D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9346E318-AA03-47D9-897B-690CCBF52E5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68B6B3A5-0B5E-4233-86DB-14D8F429600A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E7771921-0BBA-4227-A206-87867183C4CF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446FD18E-EC6E-4B57-BD9E-C34CE1021FDC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9ABF4D00-B7F5-4ED2-BD83-D0C5AF8F469B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A7A85FA5-88C3-4E3B-85DB-4DC4457CEDD8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77BD4627-1CFD-48FF-A0E9-A3FD17971DC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0E9E58FD-5B2E-4034-8D4C-8F1CE4E52068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7BAA3EA-DBE9-446E-8019-57E74E57CD15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143F15CB-957B-452E-B421-64121F668C10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0838A41-1482-4928-BE51-D53F2AA794E9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F6CB3951-1383-436C-A7C5-E25EFB27E0D6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932D4946-70AF-49C6-99E3-34B7100C12E6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519EFBB4-37D6-4C18-A7F3-E913BF780F1A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0F36167C-4AA2-4B8A-8EC0-60DDE02A861F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F894F50C-4CE6-4A03-BB21-255D7C64F6C4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DD5B79B-F65F-4125-A39E-84E9FCD77F6E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183B38C9-0200-4918-9889-01E06A0F2602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F2B204B-7E6B-41BE-AA67-82F5CCC4C377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4A4BDF1-7F88-42D3-8558-9EECFFCD7678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23F51237-7DA0-4AA7-ABB7-5A428E28F4E3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88C72503-EF50-4086-BEB9-37526F3F11C1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F1443924-33CB-4DB3-9E11-4DBBCD0BDD3A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3C5A20D5-C824-4C64-8140-8DAA114AAB8A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D844CD60-B85F-4A2A-A07D-7D0B92EE0B9A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F20FAEBF-44B0-4948-BCA8-5A165CA8EA30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8C7F93EC-CA6A-40C0-945A-50FEE3F7F40F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7975B017-D180-43FC-A1C7-14002A450A0C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8C65FB7F-9F02-440B-98F1-73BE3A7446EE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9AB7C838-BE3F-4DDA-8BFA-D973DC182E7D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CF3E7912-A680-4D93-A94E-0FEF687A4B93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D3DB903D-8E1D-4F50-A64B-8F932CD91A58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DDCB11AC-2624-4316-8155-74698F66C52C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40346071-132E-411D-B664-98DE82183B56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09EE16E8-48A8-459F-9AAB-099872320170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57C0BB1F-9B3A-426A-9C63-E01B24D46D71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33363C68-8E33-4B73-9EDB-082CC0FD1035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3FAC8377-8A34-4C41-9A20-0E982610487A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0B9931E2-FDFD-425E-A824-F427442CBEB9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C1D20D0D-9620-4D94-9D92-6880FA66312E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D7AAE01-9DFE-4F82-9895-5AA3DEEFEF1D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05F525D2-AC49-4567-8A34-47887D13454B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E7C0A61F-006A-4227-9902-2655854CA976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5B3305C2-8019-42AF-8237-CA66E49D3D06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1813458-52B5-4608-99BC-556D243DF5D7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6945B593-DC87-49FB-9BF1-1387D374F461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CF91A52C-02A0-4B53-9AD2-AD1BA86E6088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BCF41817-D8CE-402D-9869-6160AB78512E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142"/>
      <c r="G6" s="17" t="s">
        <v>153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142"/>
      <c r="G7" s="17" t="s">
        <v>157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142"/>
      <c r="G8" s="17" t="s">
        <v>161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142"/>
      <c r="G9" s="17" t="s">
        <v>165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142"/>
      <c r="G10" s="17" t="s">
        <v>169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142"/>
      <c r="G11" s="17" t="s">
        <v>173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142"/>
      <c r="G12" s="17" t="s">
        <v>177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142"/>
      <c r="G13" s="17" t="s">
        <v>181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142"/>
      <c r="G14" s="17" t="s">
        <v>185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142"/>
      <c r="G15" s="17" t="s">
        <v>188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142"/>
      <c r="G16" s="17" t="s">
        <v>192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142"/>
      <c r="G17" s="17" t="s">
        <v>195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142"/>
      <c r="G18" s="17" t="s">
        <v>199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142"/>
      <c r="G19" s="17" t="s">
        <v>203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142"/>
      <c r="G20" s="17" t="s">
        <v>207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142"/>
      <c r="G21" s="17" t="s">
        <v>211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142"/>
      <c r="G22" s="17" t="s">
        <v>215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142"/>
      <c r="G23" s="17" t="s">
        <v>217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172"/>
      <c r="G24" s="33" t="s">
        <v>221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193"/>
      <c r="G25" s="30" t="s">
        <v>226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142"/>
      <c r="G26" s="17" t="s">
        <v>231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142"/>
      <c r="G27" s="17" t="s">
        <v>235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142"/>
      <c r="G28" s="17" t="s">
        <v>237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142"/>
      <c r="G29" s="17" t="s">
        <v>241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142"/>
      <c r="G30" s="17" t="s">
        <v>245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142"/>
      <c r="G31" s="17" t="s">
        <v>249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142"/>
      <c r="G32" s="17" t="s">
        <v>253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142"/>
      <c r="G33" s="17" t="s">
        <v>257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207"/>
      <c r="G34" s="17" t="s">
        <v>261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262</v>
      </c>
      <c r="B35" s="273"/>
      <c r="C35" s="100" t="s">
        <v>224</v>
      </c>
      <c r="D35" s="273"/>
      <c r="E35" s="273"/>
      <c r="F35" s="208"/>
      <c r="G35" s="102" t="s">
        <v>263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264</v>
      </c>
      <c r="B36" s="276" t="s">
        <v>265</v>
      </c>
      <c r="C36" s="115" t="s">
        <v>266</v>
      </c>
      <c r="D36" s="276" t="s">
        <v>267</v>
      </c>
      <c r="E36" s="276"/>
      <c r="F36" s="230"/>
      <c r="G36" s="117" t="s">
        <v>268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193"/>
      <c r="G37" s="17" t="s">
        <v>270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207"/>
      <c r="G38" s="17" t="s">
        <v>274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208"/>
      <c r="G39" s="17" t="s">
        <v>278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208"/>
      <c r="G40" s="17" t="s">
        <v>280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208"/>
      <c r="G41" s="17" t="s">
        <v>282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208"/>
      <c r="G42" s="17" t="s">
        <v>284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208"/>
      <c r="G43" s="17" t="s">
        <v>286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208"/>
      <c r="G44" s="17" t="s">
        <v>288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208"/>
      <c r="G45" s="102" t="s">
        <v>290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251"/>
      <c r="G46" s="117" t="s">
        <v>295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270"/>
      <c r="G48" s="17" t="s">
        <v>303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270"/>
      <c r="G49" s="17" t="s">
        <v>306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270"/>
      <c r="G50" s="17" t="s">
        <v>311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270"/>
      <c r="G51" s="17" t="s">
        <v>313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270"/>
      <c r="G52" s="17" t="s">
        <v>318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270"/>
      <c r="G53" s="17" t="s">
        <v>320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270"/>
      <c r="G54" s="17" t="s">
        <v>323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270"/>
      <c r="G55" s="17" t="s">
        <v>326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270"/>
      <c r="G56" s="17" t="s">
        <v>329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270"/>
      <c r="G57" s="17" t="s">
        <v>332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270"/>
      <c r="G58" s="17" t="s">
        <v>335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270"/>
      <c r="G59" s="17" t="s">
        <v>337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270"/>
      <c r="G60" s="17" t="s">
        <v>342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270"/>
      <c r="G61" s="17" t="s">
        <v>344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270"/>
      <c r="G62" s="17" t="s">
        <v>349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270"/>
      <c r="G63" s="17" t="s">
        <v>354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270"/>
      <c r="G64" s="17" t="s">
        <v>357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270"/>
      <c r="G65" s="17" t="s">
        <v>362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270"/>
      <c r="G66" s="17" t="s">
        <v>366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270"/>
      <c r="G67" s="17" t="s">
        <v>369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270"/>
      <c r="G68" s="17" t="s">
        <v>374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270"/>
      <c r="G69" s="17" t="s">
        <v>377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270"/>
      <c r="G70" s="17" t="s">
        <v>382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270"/>
      <c r="G71" s="17" t="s">
        <v>387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270"/>
      <c r="G72" s="17" t="s">
        <v>390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270"/>
      <c r="G73" s="17" t="s">
        <v>395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270"/>
      <c r="G74" s="17" t="s">
        <v>400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270"/>
      <c r="G75" s="17" t="s">
        <v>403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270"/>
      <c r="G76" s="17" t="s">
        <v>406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270"/>
      <c r="G77" s="17" t="s">
        <v>409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270"/>
      <c r="G78" s="17" t="s">
        <v>412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270"/>
      <c r="G79" s="17" t="s">
        <v>415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270"/>
      <c r="G80" s="17" t="s">
        <v>420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270"/>
      <c r="G81" s="17" t="s">
        <v>425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270"/>
      <c r="G82" s="17" t="s">
        <v>428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270"/>
      <c r="G83" s="17" t="s">
        <v>431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270"/>
      <c r="G84" s="17" t="s">
        <v>434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270"/>
      <c r="G85" s="17" t="s">
        <v>439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270"/>
      <c r="G86" s="17" t="s">
        <v>442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270"/>
      <c r="G87" s="17" t="s">
        <v>445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270"/>
      <c r="G88" s="17" t="s">
        <v>450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270"/>
      <c r="G89" s="17" t="s">
        <v>453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270"/>
      <c r="G90" s="17" t="s">
        <v>458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270"/>
      <c r="G91" s="17" t="s">
        <v>463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270"/>
      <c r="G92" s="17" t="s">
        <v>466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270"/>
      <c r="G93" s="17" t="s">
        <v>469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270"/>
      <c r="G94" s="17" t="s">
        <v>474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270"/>
      <c r="G95" s="17" t="s">
        <v>477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270"/>
      <c r="G96" s="17" t="s">
        <v>480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270"/>
      <c r="G97" s="17" t="s">
        <v>483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270"/>
      <c r="G98" s="17" t="s">
        <v>486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270"/>
      <c r="G99" s="17" t="s">
        <v>491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270"/>
      <c r="G100" s="17" t="s">
        <v>494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270"/>
      <c r="G101" s="17" t="s">
        <v>497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270"/>
      <c r="G102" s="17" t="s">
        <v>501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270"/>
      <c r="G103" s="17" t="s">
        <v>504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270"/>
      <c r="G104" s="17" t="s">
        <v>507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270"/>
      <c r="G105" s="17" t="s">
        <v>512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270"/>
      <c r="G106" s="17" t="s">
        <v>515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270"/>
      <c r="G107" s="17" t="s">
        <v>520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270"/>
      <c r="G108" s="17" t="s">
        <v>523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270"/>
      <c r="G109" s="17" t="s">
        <v>526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270"/>
      <c r="G110" s="17" t="s">
        <v>529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04" priority="243" stopIfTrue="1">
      <formula>ISTEXT($I3)</formula>
    </cfRule>
    <cfRule type="expression" dxfId="103" priority="242" stopIfTrue="1">
      <formula>ISBLANK($I3)</formula>
    </cfRule>
  </conditionalFormatting>
  <conditionalFormatting sqref="I36:I46">
    <cfRule type="expression" dxfId="102" priority="117" stopIfTrue="1">
      <formula>ISBLANK($I36)</formula>
    </cfRule>
    <cfRule type="expression" dxfId="101" priority="118" stopIfTrue="1">
      <formula>ISTEXT($I36)</formula>
    </cfRule>
  </conditionalFormatting>
  <conditionalFormatting sqref="I46">
    <cfRule type="expression" dxfId="100" priority="120">
      <formula>$I46&lt;=6</formula>
    </cfRule>
    <cfRule type="expression" dxfId="99" priority="119">
      <formula>$I46&gt;=9</formula>
    </cfRule>
  </conditionalFormatting>
  <conditionalFormatting sqref="I48:I110">
    <cfRule type="expression" dxfId="98" priority="238" stopIfTrue="1">
      <formula>ISTEXT($I48)</formula>
    </cfRule>
    <cfRule type="expression" dxfId="97" priority="241">
      <formula>$I48&gt;=9.5</formula>
    </cfRule>
    <cfRule type="expression" dxfId="96" priority="240">
      <formula>$I48&lt;=6.5</formula>
    </cfRule>
    <cfRule type="expression" dxfId="9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94" priority="114" stopIfTrue="1">
      <formula>ISTEXT($I46)</formula>
    </cfRule>
    <cfRule type="expression" dxfId="9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92" priority="230" stopIfTrue="1">
      <formula>ISBLANK($P3)</formula>
    </cfRule>
    <cfRule type="expression" dxfId="9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9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64D758E2-BF10-43B3-9439-964B124B749D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834FC30B-91AC-4892-930B-6C30C5449E41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9D7FE74E-8FAC-40FB-88D4-D4084C15C436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F59371AF-D5F2-4D0B-B3AF-F65361D4B3B2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0F166DEC-5014-4DB0-82FC-D9C9C62DC45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DBF9A515-2248-4A3D-A63D-BB004658F52B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E64CA9B7-6C3F-4166-8C0C-552FD03162BF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47942AD1-2A86-4FCC-8973-D6E60EAEC714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8803172D-B89B-47DA-AFB9-FB9ED104BAE1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D03E02D2-7FF6-4E09-8115-28814006E1CD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A2349E65-B7F2-41BF-8CB8-EB013413B130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580F1CD2-0EC6-4339-9F27-BC93D57CFB6D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BEF61F72-93D1-4D2C-B1B5-C84981B956BC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2A1EED9-E8DB-478C-B1A0-A6DB98344B7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F9820224-447A-42D9-9111-4409FE35B81A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10177DEA-109A-4777-97CF-1F00837FBED4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52CDCA07-CDFE-4392-AD50-A98E848DFF8D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3712EC14-E302-43F3-9A9B-7C0E09616849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49B80AC7-EF8A-4DFA-AFF1-7D757FBD7EB4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0BBFD546-9CC6-4A57-B888-71CFE5586FB6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FF70899D-BD7F-4F2E-B3F6-EB8EDDDBEF39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6A132BBC-A76A-4A3A-A0B7-623917382369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2584E1D4-D93B-40C8-B395-18E2E1E87D19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2B05192-DCDD-40E7-91BD-B2E219295939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0FE2413A-2758-4260-8F96-BDFD419D4F23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470EF64D-3268-40AE-ABF6-16853F406DEF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472CBDEF-C23A-49A9-BB35-D04E4FF54A98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4745AB82-3333-4389-BF61-CA6193AE2CEB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E604D85C-D3A8-47DC-B16D-5804D2CBFB0D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48BF989C-727B-4970-B583-B9E063988DD2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4A558DDE-1327-4560-B361-C24B6EED0740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95E7C961-25EC-4D2A-BC0A-D5A26B64AE2F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7B6C80E6-7C72-4913-B4DF-C858B3ACD81F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E8E9A7DD-9150-4290-9E43-05FB1DA4B72B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A6017BBB-96EA-4BA4-88E8-380B98CAFA95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480F3135-7D6B-40C8-9390-4779684AD320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D96FD159-F91C-46D2-89DF-3A26E7D23DFB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EBDAF699-687C-442D-93B7-763203C5D2C9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B39C9D62-F684-46A6-86EC-304456800151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7922459F-8958-4CA6-82E5-8C2FCE7B7523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4973AE3F-0924-441D-AEB2-D121D624DC51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D0D12FE1-EA05-44F6-A7C7-973019DC247C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34464BC8-A266-488A-AC49-20D1D9C61229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58AAA623-EF6B-4ED9-AB02-45B2D7CFF807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9672EC09-F488-48B1-8E83-0FDEF5346693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FD86B7D5-65B0-484E-A7A3-A8137BAD072B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674E4CCE-7D68-451A-98A3-6B8428F02BCA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BF5FC1F3-5DAC-4387-8B83-8FF22A68FBDB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6F31D57C-BF21-4261-8B19-B9ADC701654D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CD015C19-8208-4F5E-A216-117CFEEF05A8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DF17679D-EC2E-4E35-B8C3-1B7135948792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DC321C33-F238-47B5-BC4A-6C0F8E2EC081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3FB75173-7A61-49C5-97C6-C15B13F6DF25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A4607EFB-7343-400E-9260-8F418D079AB4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2054FD9E-28AF-4F0E-AA09-3D520E904CD0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839AE87D-C37F-4E34-BC0B-F3A283E5E82A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A80FCD2F-1524-4F18-B6B9-D11FED693FFE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2B2380F-DA92-49EB-93B6-F6784BEE5321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4EA86CCB-0BF0-4CEC-8266-90BD5C55266D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4536F82C-78EC-4325-BC8D-617A9BD7FB72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02737F72-C0CE-470C-BC6E-ABB3AD50FFC4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449915C1-79CC-4037-9984-1E0D573636E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3C8ADFB3-EA64-4365-ABED-ABCBB342EBE2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CC0EF492-0791-4AE1-A16B-66A6A296C43A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5C926723-224D-43C7-9D9D-858BAB629F07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38803FBE-9152-4324-8136-912CD19F3548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F194C083-418A-4F7F-9EA9-9F0A3DFBEBBC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5FFB2485-4741-4EE6-A7AD-0DAEA06AE5FF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167AAB85-AD2F-4FB7-AC29-1B85894D9FB5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68AC2214-0567-497E-AA32-A909922335DB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B9EA1FE-874D-4D39-B54A-20B66E98D6A1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20DA6682-866C-43E9-B03A-D106878BF6D7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39BD04DA-DBCE-449B-B6A4-9D30DE3A7ABC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55B8254E-3194-4115-913C-88ACEFB5AF6F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9F21CB59-2E95-4281-B803-48D929990E12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CBB7A3FB-E409-48EA-8825-0BA564AA22ED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4F3B31BE-5516-457C-A334-6A126F3C09D0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BBA965E8-1AF5-4F2B-83AE-096D4DF27B87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0B9619D3-0EAE-47A7-8B70-D23946CAF5F9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6F32994B-6BA5-45FE-81A9-B81343A925D8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2DDAD931-29E7-4322-AB52-D835FF779E20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C6483FB6-B8B1-47D6-ACE9-1A161C2A34B8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1462D61E-2FCD-451A-94A1-73ADF6A0C5A0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B0368AF6-3CBF-448E-9A41-2FD1B3E42786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05D172A3-532A-42AF-930F-5982587357D0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A51DFA13-46FC-48FD-BF30-EA69D8B2D6EA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A6213C01-24BF-4206-B3B3-305FBE07BA3E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0BD08481-04D0-4DC1-B68E-19C1D6F6FEAA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8D6267C0-2B2B-4F7D-A0D2-0EC032FB3B3A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2EFF0730-F4DA-4DB2-AC3E-BE887433E21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86032559-7978-489A-B314-62B3A3627AB3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733CD8A-D747-4332-BD2F-45AFA9D59911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62912138-7927-45D9-8D06-3F33E53A60F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CBEA7B99-6F6C-4351-974E-B5518201342C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3DBA9EA-7658-44E5-9053-19B6ACF83431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F5CC16CF-5221-41C6-A023-9F7E69E618E8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4DAE9D5B-CD6D-4347-B691-57D79056E0FC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A7DD4EC4-1DCA-45E7-9CC2-6189854BD7F6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832D1BFA-CDD6-404E-87EC-A2FDF5467DB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4778C42E-7848-4CD2-86EC-93661037577B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0C05F980-BDE1-427F-A781-1A8A3B54C36A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F854D3E8-C3BC-42F6-972B-48197BE448CB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08A2385-CAF8-4A86-A5DF-B32379B9D890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3783DF1A-4FC7-4740-8F36-C2B280B79747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E610D873-BAA8-4A71-9EF6-407E9C218848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F891A268-F632-4A33-A863-40FA1A04BC73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86D4AC63-F83A-41D2-95CE-54868043998B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E18226FD-8E0B-477E-9470-0B8B402F23EB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609A5CB6-9A35-4B96-B169-519E005A9CC6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EB4DA7CC-B58D-42C9-880B-7028CF050F54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658F899E-48B2-4D26-AFED-FFBF8868C40F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66E313A-22EC-46F9-B681-8F40F377C89C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07CB1C1B-48A6-46D9-B546-3F06667DFD2D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0EEC2E9C-AF8C-4E4A-9ED1-29899D666020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0DB96596-6506-4F56-B4B3-76169D0D62A7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7D96240B-5CCC-46C5-8B28-3796E4CA21B1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434E934F-A0B6-4F1B-8A8C-B431EAF07F38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B1B688B0-0595-46A3-821C-D05F4F051300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02C88EB7-4955-4F57-AC5F-53D14095349C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54B097BF-7100-4BD1-A92D-0DF969FE2512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EEF7C836-BF57-4FF8-B791-E82DBE7039E8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A71AEFC8-8C74-401A-95C8-4FE9BDBD652A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1E617B78-BAD3-4E25-BB77-C3A2506F3A7E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8C7ED665-30A2-4A69-AD45-23A8735CF9DC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81E60DF6-BDD1-4ABB-854C-48BF8FD888CB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39AD33EB-1A28-4A20-8FA2-04969BE055C7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D4D01CF3-13E3-4077-99F6-80C9F277F4FC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791E279A-7198-4EBF-9FDE-D8A95DE07EB1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7ED09098-30D5-4536-89B2-9BA813D8D142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CE9D14CB-6CFC-4C07-A36E-F7A9F1FDCB45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908B94D4-B64A-4CD4-8EF7-A1B66C9C72E5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3C03E99B-7BA2-4214-AB27-F8D52CF61994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89D63695-C223-4EE6-BD1A-640385CEC542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1B7064F-354C-4DF7-A7D1-6E87064E3AFF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86B02839-5C8A-4300-B8FC-6491BA0E0140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ED12AE45-E4C8-4511-8F1A-43771E74EEE8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D1FB3EC0-6338-43C6-9449-B8B02181EA5C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AEFD87BA-7B61-40AF-93FE-B157CA61A262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3CA0065-8FAC-4EC4-934C-702F66E8F00C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19D3686C-47E7-42B3-955A-CA9BE62B285B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142"/>
      <c r="G6" s="17" t="s">
        <v>153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142"/>
      <c r="G7" s="17" t="s">
        <v>157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142"/>
      <c r="G8" s="17" t="s">
        <v>161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142"/>
      <c r="G9" s="17" t="s">
        <v>165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142"/>
      <c r="G10" s="17" t="s">
        <v>169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142"/>
      <c r="G11" s="17" t="s">
        <v>173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142"/>
      <c r="G12" s="17" t="s">
        <v>177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142"/>
      <c r="G13" s="17" t="s">
        <v>181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142"/>
      <c r="G14" s="17" t="s">
        <v>185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142"/>
      <c r="G15" s="17" t="s">
        <v>188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142"/>
      <c r="G16" s="17" t="s">
        <v>192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142"/>
      <c r="G17" s="17" t="s">
        <v>195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142"/>
      <c r="G18" s="17" t="s">
        <v>199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142"/>
      <c r="G19" s="17" t="s">
        <v>203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142"/>
      <c r="G20" s="17" t="s">
        <v>207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142"/>
      <c r="G21" s="17" t="s">
        <v>211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142"/>
      <c r="G22" s="17" t="s">
        <v>215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142"/>
      <c r="G23" s="17" t="s">
        <v>217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172"/>
      <c r="G24" s="33" t="s">
        <v>221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193"/>
      <c r="G25" s="30" t="s">
        <v>226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142"/>
      <c r="G26" s="17" t="s">
        <v>231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142"/>
      <c r="G27" s="17" t="s">
        <v>235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142"/>
      <c r="G28" s="17" t="s">
        <v>237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142"/>
      <c r="G29" s="17" t="s">
        <v>241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142"/>
      <c r="G30" s="17" t="s">
        <v>245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142"/>
      <c r="G31" s="17" t="s">
        <v>249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142"/>
      <c r="G32" s="17" t="s">
        <v>253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142"/>
      <c r="G33" s="17" t="s">
        <v>257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207"/>
      <c r="G34" s="17" t="s">
        <v>261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262</v>
      </c>
      <c r="B35" s="273"/>
      <c r="C35" s="100" t="s">
        <v>224</v>
      </c>
      <c r="D35" s="273"/>
      <c r="E35" s="273"/>
      <c r="F35" s="208"/>
      <c r="G35" s="102" t="s">
        <v>263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264</v>
      </c>
      <c r="B36" s="276" t="s">
        <v>265</v>
      </c>
      <c r="C36" s="115" t="s">
        <v>266</v>
      </c>
      <c r="D36" s="276" t="s">
        <v>267</v>
      </c>
      <c r="E36" s="276"/>
      <c r="F36" s="230"/>
      <c r="G36" s="117" t="s">
        <v>268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193"/>
      <c r="G37" s="17" t="s">
        <v>270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207"/>
      <c r="G38" s="17" t="s">
        <v>274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208"/>
      <c r="G39" s="17" t="s">
        <v>278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208"/>
      <c r="G40" s="17" t="s">
        <v>280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208"/>
      <c r="G41" s="17" t="s">
        <v>282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208"/>
      <c r="G42" s="17" t="s">
        <v>284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208"/>
      <c r="G43" s="17" t="s">
        <v>286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208"/>
      <c r="G44" s="17" t="s">
        <v>288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208"/>
      <c r="G45" s="102" t="s">
        <v>290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251"/>
      <c r="G46" s="117" t="s">
        <v>295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270"/>
      <c r="G48" s="17" t="s">
        <v>303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270"/>
      <c r="G49" s="17" t="s">
        <v>306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270"/>
      <c r="G50" s="17" t="s">
        <v>311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270"/>
      <c r="G51" s="17" t="s">
        <v>313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270"/>
      <c r="G52" s="17" t="s">
        <v>318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270"/>
      <c r="G53" s="17" t="s">
        <v>320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270"/>
      <c r="G54" s="17" t="s">
        <v>323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270"/>
      <c r="G55" s="17" t="s">
        <v>326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270"/>
      <c r="G56" s="17" t="s">
        <v>329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270"/>
      <c r="G57" s="17" t="s">
        <v>332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270"/>
      <c r="G58" s="17" t="s">
        <v>335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270"/>
      <c r="G59" s="17" t="s">
        <v>337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270"/>
      <c r="G60" s="17" t="s">
        <v>342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270"/>
      <c r="G61" s="17" t="s">
        <v>344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270"/>
      <c r="G62" s="17" t="s">
        <v>349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270"/>
      <c r="G63" s="17" t="s">
        <v>354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270"/>
      <c r="G64" s="17" t="s">
        <v>357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270"/>
      <c r="G65" s="17" t="s">
        <v>362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270"/>
      <c r="G66" s="17" t="s">
        <v>366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270"/>
      <c r="G67" s="17" t="s">
        <v>369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270"/>
      <c r="G68" s="17" t="s">
        <v>374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270"/>
      <c r="G69" s="17" t="s">
        <v>377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270"/>
      <c r="G70" s="17" t="s">
        <v>382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270"/>
      <c r="G71" s="17" t="s">
        <v>387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270"/>
      <c r="G72" s="17" t="s">
        <v>390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270"/>
      <c r="G73" s="17" t="s">
        <v>395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270"/>
      <c r="G74" s="17" t="s">
        <v>400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270"/>
      <c r="G75" s="17" t="s">
        <v>403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270"/>
      <c r="G76" s="17" t="s">
        <v>406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270"/>
      <c r="G77" s="17" t="s">
        <v>409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270"/>
      <c r="G78" s="17" t="s">
        <v>412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270"/>
      <c r="G79" s="17" t="s">
        <v>415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270"/>
      <c r="G80" s="17" t="s">
        <v>420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270"/>
      <c r="G81" s="17" t="s">
        <v>425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270"/>
      <c r="G82" s="17" t="s">
        <v>428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270"/>
      <c r="G83" s="17" t="s">
        <v>431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270"/>
      <c r="G84" s="17" t="s">
        <v>434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270"/>
      <c r="G85" s="17" t="s">
        <v>439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270"/>
      <c r="G86" s="17" t="s">
        <v>442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270"/>
      <c r="G87" s="17" t="s">
        <v>445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270"/>
      <c r="G88" s="17" t="s">
        <v>450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270"/>
      <c r="G89" s="17" t="s">
        <v>453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270"/>
      <c r="G90" s="17" t="s">
        <v>458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270"/>
      <c r="G91" s="17" t="s">
        <v>463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270"/>
      <c r="G92" s="17" t="s">
        <v>466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270"/>
      <c r="G93" s="17" t="s">
        <v>469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270"/>
      <c r="G94" s="17" t="s">
        <v>474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270"/>
      <c r="G95" s="17" t="s">
        <v>477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270"/>
      <c r="G96" s="17" t="s">
        <v>480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270"/>
      <c r="G97" s="17" t="s">
        <v>483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270"/>
      <c r="G98" s="17" t="s">
        <v>486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270"/>
      <c r="G99" s="17" t="s">
        <v>491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270"/>
      <c r="G100" s="17" t="s">
        <v>494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270"/>
      <c r="G101" s="17" t="s">
        <v>497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270"/>
      <c r="G102" s="17" t="s">
        <v>501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270"/>
      <c r="G103" s="17" t="s">
        <v>504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270"/>
      <c r="G104" s="17" t="s">
        <v>507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270"/>
      <c r="G105" s="17" t="s">
        <v>512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270"/>
      <c r="G106" s="17" t="s">
        <v>515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270"/>
      <c r="G107" s="17" t="s">
        <v>520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270"/>
      <c r="G108" s="17" t="s">
        <v>523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270"/>
      <c r="G109" s="17" t="s">
        <v>526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270"/>
      <c r="G110" s="17" t="s">
        <v>529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89" priority="243" stopIfTrue="1">
      <formula>ISTEXT($I3)</formula>
    </cfRule>
    <cfRule type="expression" dxfId="88" priority="242" stopIfTrue="1">
      <formula>ISBLANK($I3)</formula>
    </cfRule>
  </conditionalFormatting>
  <conditionalFormatting sqref="I36:I46">
    <cfRule type="expression" dxfId="87" priority="117" stopIfTrue="1">
      <formula>ISBLANK($I36)</formula>
    </cfRule>
    <cfRule type="expression" dxfId="86" priority="118" stopIfTrue="1">
      <formula>ISTEXT($I36)</formula>
    </cfRule>
  </conditionalFormatting>
  <conditionalFormatting sqref="I46">
    <cfRule type="expression" dxfId="85" priority="120">
      <formula>$I46&lt;=6</formula>
    </cfRule>
    <cfRule type="expression" dxfId="84" priority="119">
      <formula>$I46&gt;=9</formula>
    </cfRule>
  </conditionalFormatting>
  <conditionalFormatting sqref="I48:I110">
    <cfRule type="expression" dxfId="83" priority="238" stopIfTrue="1">
      <formula>ISTEXT($I48)</formula>
    </cfRule>
    <cfRule type="expression" dxfId="82" priority="241">
      <formula>$I48&gt;=9.5</formula>
    </cfRule>
    <cfRule type="expression" dxfId="81" priority="240">
      <formula>$I48&lt;=6.5</formula>
    </cfRule>
    <cfRule type="expression" dxfId="8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79" priority="114" stopIfTrue="1">
      <formula>ISTEXT($I46)</formula>
    </cfRule>
    <cfRule type="expression" dxfId="7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77" priority="230" stopIfTrue="1">
      <formula>ISBLANK($P3)</formula>
    </cfRule>
    <cfRule type="expression" dxfId="7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7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201666B5-F226-4D6D-AEBF-E6445D937950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BF589F15-5A30-49B4-99F7-AEC888731B89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E08B885D-B782-477D-9A47-EBDFED4DB551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F6D4DAA-E321-4DEF-AB9E-77111098C64C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7D26CF4-5F9D-4358-82CB-BA0E7A56A0A6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AB11B543-0A70-4F25-8B5C-7F2D7C8D28C9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33581E26-46F8-4EAB-84B2-7DCA63803711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4BAE9AE3-DAF3-4095-8FA2-CA4A5D405E41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BA81EBDE-9030-4A94-81BD-E5672F460B14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45A64FBA-7BE4-406D-8BBD-BDB8C837BFD7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F56C2896-C237-4483-AEE6-82FB1A41F9D4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5EFB0F78-593A-4D2D-A35B-2D1C276CDA39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39B5CB96-A39D-4702-8FA1-DC7EBFD592B2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EAA6056-7DE0-480A-A612-0133E3AC2A78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38D10397-E8C9-4912-8D9D-D44F5F1F2C4E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1BA71DF9-1720-4847-B8CA-87E8772C4964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FE3756F0-F019-4F62-A416-77FF1641812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6775104B-32A7-418D-80BA-4D0F763F989F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C5783FC5-E64F-4922-8776-858B0F8A469B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4A924252-2FD5-476F-A70E-004196AE06DA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0D452EB4-63EC-453F-8CE1-D6B23646FA79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60F8ECB4-5008-469B-8C6D-33470FE1067C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524E2B5D-5415-4647-B1FA-235928F81212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0CB6E836-95FA-437E-97B6-0069F29AA93B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B02134D1-8C7D-404F-9220-FEDBD992A7E4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32A7D58E-1DF3-4CA5-AF7E-5FCC0BCE7CB7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6A5F93CD-7EA3-4672-9B96-531571DDFBD5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FE62A3AE-4FD2-4029-8D59-0D120E9AD569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78C451EB-CA73-4060-B964-4007084B4793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46D8EE56-201B-44F3-88F9-55D011BF9F19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4ECC13D5-A90A-427C-A6B3-D71AFB605986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F307F80D-B644-4C2E-9816-70ED31BACA7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3748B542-424E-495F-86B1-3DD9BF57FB26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06CD05E9-6011-48AF-AB86-3951DFB1F4DA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8E33EC89-676C-4DBD-9118-7BD98E10F57E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2EB897A-6DFA-401D-B020-63516FE5A73B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FC9986A9-6A46-4541-998A-FFBFD0E1E99C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8E7913E2-799F-4C70-994A-F0B4A7538B31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DB0B8EF2-D8D0-4E72-A55B-CA6840968BD5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F5C9024-8CF5-4B91-8888-1ACA647402D9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5E97F8F5-3481-40A4-BEA3-41D5F0FDEF0E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5579C1E8-B4D8-47B6-AC6D-A4566961D25D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87AC5920-133E-41D5-9836-BC52EC445030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45A4455D-2FC6-4E4B-BA04-F617691CB9BD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463AD92B-6F3C-43A6-8399-FB5141089705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6DE8BCFE-AEF9-48CC-AB67-C85900576898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A05241F2-3DA4-4494-82E5-58CC2C1A5BC0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934C4291-DC13-4043-AE38-DD6E10E6A72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0A0999E4-5125-4898-A748-33B71BA42997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C40A11AD-7591-439A-BB80-228F240B47E3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ED8C31A9-122D-4FB0-879C-7455E0D62040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A17372D4-4A29-43AB-988F-5061DFBD82E6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6705DC00-547D-4A94-8F4C-92247C7D292F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94CCC788-1B39-4AB6-9A16-552F43544255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962CD5FB-7427-4BCA-816A-9B2D76FA0E48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889C9695-3E16-459D-855A-C01C3F4BD80D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B2B05BCF-1EFB-457A-8CB1-607B0C75A4F0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1146B55-356C-4919-84DE-B4A203E059EC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EBD637DF-D70D-45BD-B225-6158F0B19134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E7941C4F-3F21-4CF4-982A-7863CFD03FD3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E2941F39-BAE9-431F-8759-91D874653E97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A5AE933C-4909-4431-9671-58663ADADC4C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47C5A820-C08F-449E-B7DD-7E529C14D12E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B2FC71A1-65B6-49B2-8A11-4E4916068D78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F2724B08-EB3E-4D2E-B3A5-F997E0CBFD2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8203927D-FCD5-4D97-B9D1-F3E33B8B0698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BB919ED2-8E7D-494A-B6FE-CFE2E63E43A0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A2A15025-F49A-42C8-B821-FB45D639E0E5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5E25ECBB-4141-4849-A50E-2BFDB42BF703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97B9A34B-F59A-41FC-8726-3D30FAC7815D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FED48BF2-7C47-4F66-A7B0-47F66C8FA7B1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77DBE74F-F32A-4C3E-A24F-A5052E44A5D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AF60D6F4-EDE3-4494-B5F1-C25C9B0639E1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C5BC41F3-26F1-49F7-81BF-2AF4C55E5510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F9080923-4D07-47A6-A59D-3BFFF08AAA7C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049D923E-238A-47EA-8326-7688A822CE9A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6CA94CC9-058D-401C-A576-4B37190AD364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D869935E-C61F-40E6-B48C-611DAE590277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B9650429-9CBE-4F3C-A0C5-55D7F4526081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AACE6BCF-733F-419E-9495-4F02462D08AC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EED8BB48-AE0A-4917-9288-6230627AEBFD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F74C8B4A-C916-40F0-9004-E077109F8B62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168FA4A2-4095-42C3-941E-204B0D7F8B14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0E70CC44-3A50-47FE-8341-DEE24222E92B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776CC886-7998-4A50-935E-D158DCE36495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720D5699-5A85-4306-B7BC-46454375FACB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DCF64FC4-1744-41B3-98A8-ED35F74FDA0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134ED7DE-ED1F-4E11-AC21-D0DC01761863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FBD5D36-05EF-4A30-BB60-89E0B7E6F610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02948018-D5A5-4D5A-A8B9-2F3DF09B0FE5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9F1B474E-7C72-4380-AEB1-E7DD152C0A6C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E476F1B5-3836-4FB4-9735-7E1A3F483EBC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9917915E-556D-424B-8581-CD7E0A0073C6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6DA1D74D-4483-4573-98E5-B522E8F3D700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6500CF19-6D29-4622-97EE-C2BE961D2945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1C6BE275-6AC8-4F80-B329-C66A7CA02721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040C5011-E9AE-46D3-A978-FB31E569DB10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45280144-C740-43D2-ADB2-95819BAE00D4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3B00C0A9-ABF0-4A64-B746-C05FC527B3C8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CC9902C5-C6E5-4AE6-9726-F11460654650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5F8529CC-1D00-4BA1-849C-5B7D140A4E4A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3E7B3E21-CF93-4BC6-988F-BE73CE0F804E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2AAC2EC5-D447-4B23-B3E9-68EC443C55A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DA7258C3-0F9F-44DA-97D1-F2D1D540CBDD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A0BB067D-D6A7-4057-81B4-80021239DBC2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89E0ABEF-75CE-4CE0-85F9-4CF2B824C7F0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19277217-49F8-48B7-87F3-2107BBBD9C14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754726F2-2567-428F-857B-3E5C4F6AC5A4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E65FD8B2-1CDD-4C10-A0FB-A26FF1244C3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EA4DF7A-5D0C-4E61-AB4D-7D784B604A0D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3253FD6-32D8-41E4-999D-2C85D1A3911A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DA8FCC46-3174-488C-94FC-28C0AC9F60DE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A36823E9-603F-4355-8873-E721EA2200D4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655AF9CB-0FC6-428D-98A9-B03AD3873E36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7EED8F0D-5EF7-43C0-BE7F-373A44D6702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2D4092DB-BE1A-49B9-81EF-9A7DCF2BFFCC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2ECDFCDE-BE27-403A-995A-4D3848DA09E8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EB91C4A-7B1E-4B7C-B4E0-DB200BEEEE1D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35B16A44-A6B6-4488-978B-0566E447C39A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729D62A8-284E-4BA9-B667-D94D1A968DE3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44661213-40FD-43C3-AE1C-DCA42F32BF25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CE3BA82B-863E-49C7-A8AE-C03AFB6EE84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954ADA06-E246-4A34-8708-46672BA44876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19791484-5FF9-4C92-A0DD-F6915C4A73DC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CA7C959C-6B0E-492F-B966-FEEDE6D6F3DC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71CFF35F-2BB3-4ED9-BF31-89ED9FD9A874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659694B5-C634-4680-8D71-EA7FA916E871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3AB5D9C7-788E-4316-A92E-A225879C2319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9099A6B6-D211-43DC-9686-EEB70437187B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37E7D3EA-611E-426F-8E55-79BD7ECEA669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98BC44B3-13FF-4AAB-8C9B-35312E24F9A7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691546FA-FE62-49A9-851E-41F939EE976B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0946B30-1469-4890-8BE1-2720D5916EEF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471D398A-8060-4610-9755-92BD048B038E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244B7231-8F23-4469-A443-1F99EFDD373D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C0EAAE14-D5EF-4E78-9D56-445DB334E9EF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11DBECD8-2750-47BC-8252-99F2345902C4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703FD01D-7513-40D6-907B-BA25B46D24E0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5771F5F-99D7-411B-A964-7E9406D5ACE0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97051788-C455-48DB-9917-C397A9E2B691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142"/>
      <c r="G6" s="17" t="s">
        <v>153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142"/>
      <c r="G7" s="17" t="s">
        <v>157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142"/>
      <c r="G8" s="17" t="s">
        <v>161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142"/>
      <c r="G9" s="17" t="s">
        <v>165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142"/>
      <c r="G10" s="17" t="s">
        <v>169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142"/>
      <c r="G11" s="17" t="s">
        <v>173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142"/>
      <c r="G12" s="17" t="s">
        <v>177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142"/>
      <c r="G13" s="17" t="s">
        <v>181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142"/>
      <c r="G14" s="17" t="s">
        <v>185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142"/>
      <c r="G15" s="17" t="s">
        <v>188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142"/>
      <c r="G16" s="17" t="s">
        <v>192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142"/>
      <c r="G17" s="17" t="s">
        <v>195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142"/>
      <c r="G18" s="17" t="s">
        <v>199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142"/>
      <c r="G19" s="17" t="s">
        <v>203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142"/>
      <c r="G20" s="17" t="s">
        <v>207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142"/>
      <c r="G21" s="17" t="s">
        <v>211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142"/>
      <c r="G22" s="17" t="s">
        <v>215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142"/>
      <c r="G23" s="17" t="s">
        <v>217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172"/>
      <c r="G24" s="33" t="s">
        <v>221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193"/>
      <c r="G25" s="30" t="s">
        <v>226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142"/>
      <c r="G26" s="17" t="s">
        <v>231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142"/>
      <c r="G27" s="17" t="s">
        <v>235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142"/>
      <c r="G28" s="17" t="s">
        <v>237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142"/>
      <c r="G29" s="17" t="s">
        <v>241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142"/>
      <c r="G30" s="17" t="s">
        <v>245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142"/>
      <c r="G31" s="17" t="s">
        <v>249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142"/>
      <c r="G32" s="17" t="s">
        <v>253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142"/>
      <c r="G33" s="17" t="s">
        <v>257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207"/>
      <c r="G34" s="17" t="s">
        <v>261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262</v>
      </c>
      <c r="B35" s="273"/>
      <c r="C35" s="100" t="s">
        <v>224</v>
      </c>
      <c r="D35" s="273"/>
      <c r="E35" s="273"/>
      <c r="F35" s="208"/>
      <c r="G35" s="102" t="s">
        <v>263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264</v>
      </c>
      <c r="B36" s="276" t="s">
        <v>265</v>
      </c>
      <c r="C36" s="115" t="s">
        <v>266</v>
      </c>
      <c r="D36" s="276" t="s">
        <v>267</v>
      </c>
      <c r="E36" s="276"/>
      <c r="F36" s="230"/>
      <c r="G36" s="117" t="s">
        <v>268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193"/>
      <c r="G37" s="17" t="s">
        <v>270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207"/>
      <c r="G38" s="17" t="s">
        <v>274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208"/>
      <c r="G39" s="17" t="s">
        <v>278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208"/>
      <c r="G40" s="17" t="s">
        <v>280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208"/>
      <c r="G41" s="17" t="s">
        <v>282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208"/>
      <c r="G42" s="17" t="s">
        <v>284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208"/>
      <c r="G43" s="17" t="s">
        <v>286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208"/>
      <c r="G44" s="17" t="s">
        <v>288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208"/>
      <c r="G45" s="102" t="s">
        <v>290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251"/>
      <c r="G46" s="117" t="s">
        <v>295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270"/>
      <c r="G48" s="17" t="s">
        <v>303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270"/>
      <c r="G49" s="17" t="s">
        <v>306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270"/>
      <c r="G50" s="17" t="s">
        <v>311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270"/>
      <c r="G51" s="17" t="s">
        <v>313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270"/>
      <c r="G52" s="17" t="s">
        <v>318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270"/>
      <c r="G53" s="17" t="s">
        <v>320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270"/>
      <c r="G54" s="17" t="s">
        <v>323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270"/>
      <c r="G55" s="17" t="s">
        <v>326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270"/>
      <c r="G56" s="17" t="s">
        <v>329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270"/>
      <c r="G57" s="17" t="s">
        <v>332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270"/>
      <c r="G58" s="17" t="s">
        <v>335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270"/>
      <c r="G59" s="17" t="s">
        <v>337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270"/>
      <c r="G60" s="17" t="s">
        <v>342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270"/>
      <c r="G61" s="17" t="s">
        <v>344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270"/>
      <c r="G62" s="17" t="s">
        <v>349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270"/>
      <c r="G63" s="17" t="s">
        <v>354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270"/>
      <c r="G64" s="17" t="s">
        <v>357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270"/>
      <c r="G65" s="17" t="s">
        <v>362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270"/>
      <c r="G66" s="17" t="s">
        <v>366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270"/>
      <c r="G67" s="17" t="s">
        <v>369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270"/>
      <c r="G68" s="17" t="s">
        <v>374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270"/>
      <c r="G69" s="17" t="s">
        <v>377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270"/>
      <c r="G70" s="17" t="s">
        <v>382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270"/>
      <c r="G71" s="17" t="s">
        <v>387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270"/>
      <c r="G72" s="17" t="s">
        <v>390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270"/>
      <c r="G73" s="17" t="s">
        <v>395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270"/>
      <c r="G74" s="17" t="s">
        <v>400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270"/>
      <c r="G75" s="17" t="s">
        <v>403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270"/>
      <c r="G76" s="17" t="s">
        <v>406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270"/>
      <c r="G77" s="17" t="s">
        <v>409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270"/>
      <c r="G78" s="17" t="s">
        <v>412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270"/>
      <c r="G79" s="17" t="s">
        <v>415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270"/>
      <c r="G80" s="17" t="s">
        <v>420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270"/>
      <c r="G81" s="17" t="s">
        <v>425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270"/>
      <c r="G82" s="17" t="s">
        <v>428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270"/>
      <c r="G83" s="17" t="s">
        <v>431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270"/>
      <c r="G84" s="17" t="s">
        <v>434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270"/>
      <c r="G85" s="17" t="s">
        <v>439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270"/>
      <c r="G86" s="17" t="s">
        <v>442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270"/>
      <c r="G87" s="17" t="s">
        <v>445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270"/>
      <c r="G88" s="17" t="s">
        <v>450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270"/>
      <c r="G89" s="17" t="s">
        <v>453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270"/>
      <c r="G90" s="17" t="s">
        <v>458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270"/>
      <c r="G91" s="17" t="s">
        <v>463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270"/>
      <c r="G92" s="17" t="s">
        <v>466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270"/>
      <c r="G93" s="17" t="s">
        <v>469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270"/>
      <c r="G94" s="17" t="s">
        <v>474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270"/>
      <c r="G95" s="17" t="s">
        <v>477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270"/>
      <c r="G96" s="17" t="s">
        <v>480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270"/>
      <c r="G97" s="17" t="s">
        <v>483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270"/>
      <c r="G98" s="17" t="s">
        <v>486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270"/>
      <c r="G99" s="17" t="s">
        <v>491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270"/>
      <c r="G100" s="17" t="s">
        <v>494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270"/>
      <c r="G101" s="17" t="s">
        <v>497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270"/>
      <c r="G102" s="17" t="s">
        <v>501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270"/>
      <c r="G103" s="17" t="s">
        <v>504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270"/>
      <c r="G104" s="17" t="s">
        <v>507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270"/>
      <c r="G105" s="17" t="s">
        <v>512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270"/>
      <c r="G106" s="17" t="s">
        <v>515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270"/>
      <c r="G107" s="17" t="s">
        <v>520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270"/>
      <c r="G108" s="17" t="s">
        <v>523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270"/>
      <c r="G109" s="17" t="s">
        <v>526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270"/>
      <c r="G110" s="17" t="s">
        <v>529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74" priority="243" stopIfTrue="1">
      <formula>ISTEXT($I3)</formula>
    </cfRule>
    <cfRule type="expression" dxfId="73" priority="242" stopIfTrue="1">
      <formula>ISBLANK($I3)</formula>
    </cfRule>
  </conditionalFormatting>
  <conditionalFormatting sqref="I36:I46">
    <cfRule type="expression" dxfId="72" priority="117" stopIfTrue="1">
      <formula>ISBLANK($I36)</formula>
    </cfRule>
    <cfRule type="expression" dxfId="71" priority="118" stopIfTrue="1">
      <formula>ISTEXT($I36)</formula>
    </cfRule>
  </conditionalFormatting>
  <conditionalFormatting sqref="I46">
    <cfRule type="expression" dxfId="70" priority="120">
      <formula>$I46&lt;=6</formula>
    </cfRule>
    <cfRule type="expression" dxfId="69" priority="119">
      <formula>$I46&gt;=9</formula>
    </cfRule>
  </conditionalFormatting>
  <conditionalFormatting sqref="I48:I110">
    <cfRule type="expression" dxfId="68" priority="238" stopIfTrue="1">
      <formula>ISTEXT($I48)</formula>
    </cfRule>
    <cfRule type="expression" dxfId="67" priority="241">
      <formula>$I48&gt;=9.5</formula>
    </cfRule>
    <cfRule type="expression" dxfId="66" priority="240">
      <formula>$I48&lt;=6.5</formula>
    </cfRule>
    <cfRule type="expression" dxfId="6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64" priority="114" stopIfTrue="1">
      <formula>ISTEXT($I46)</formula>
    </cfRule>
    <cfRule type="expression" dxfId="6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62" priority="230" stopIfTrue="1">
      <formula>ISBLANK($P3)</formula>
    </cfRule>
    <cfRule type="expression" dxfId="6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6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E7A919CD-6595-48D4-8054-1A3087354AB1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683E4D14-A899-4C1F-BBB8-11B90690A495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68E6BBD3-0E8B-4D27-8B68-F54C995500F8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7D28B9C4-3A08-4FD9-BD46-AEAE8ED35B47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7D0AE4F0-3450-4D79-B4ED-773E82B39DEC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E2126E57-72C3-454F-B084-34A057559B8C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CA7D8B34-D09D-40E8-8F0A-3AC0AC40901D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36F6A0B2-28C2-4820-A923-DEFA0298A498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C1610F7A-9F6D-417C-BD77-5B435BD0752D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03D26D04-94A2-4898-AFFB-7EF11A3F73F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DEF08563-6C6C-4EE2-8046-31D597341D1C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F1DF4669-F26F-4C1F-AD39-69B86C32C00B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FFB8DFB6-CBAF-4910-8E3F-F17B094F714C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2E4905E0-E778-4498-AD1C-67F2EC27508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C75D9528-71A5-4DEB-AEFA-449F4691A82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F59DEC5A-D8B8-46C7-9C6D-F37D70DEFFD6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66D9A6EF-E92F-4A06-BC31-96DC96FE474E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533CF0AE-1866-44FF-AADA-F8ADE366622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38B30EC0-1470-455C-BD03-CFAC0BF9F51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A2DE0F55-81ED-4BA9-B11F-7DF38BA61BDF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9D28CF81-7457-484E-AD8D-1FDC4823F0FA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F82A685F-7279-4AC3-BD66-7D7DF872C51E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0A0D35F2-1870-4491-AA90-FD3DA592C7C6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428D5391-0938-4131-810C-561BE0396D91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B8A6DA4F-3DBD-4346-9EBC-2F4ED36543AF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5484E123-8869-4A05-8523-1A71FD4E9214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F398AFA5-8382-4D3E-B5D0-0DC27D7EA4E7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029C6D47-93C1-4A67-94A0-84838F586FB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1BB9D44B-5258-414C-A6E5-0ED8614EE3DC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8C99B7BD-149F-47F7-8643-F0D3AFDFC674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1BFD17D0-27D7-44AB-85C1-7F52EA7AC7CB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859B7BA0-9BA3-4257-B3D4-D3D93790174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B9355337-C8E2-4B67-9700-59398492349D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FCC434CF-435E-4599-89F0-615CFA31C54B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98A88CC4-E9FA-49F0-AC24-3033CC59A27A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CAB91A3F-DC5D-4EFC-BADF-7B8C999E9265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02D5C292-185F-46C5-87C8-BACE39E52DD1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B517ED8C-CADB-47FF-B30F-C356CC7A2DE7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B2BFE856-A164-4BE0-912C-B88D63F5CE34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7D5C5A0-8454-4048-AA13-D944BCE2641F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C7360BD1-DC5F-471D-A91E-AE5DD0BA6ED5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55A2AB18-BEC2-4F15-9BEF-974AFF8AA62C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44AF437D-01F6-4BF2-B920-5EADAB78D132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6155AE4C-074D-40B2-ACE3-1A820C80D0B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B854D0E9-12BD-4D4C-B5A4-C88C7D69C286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BFF88213-3346-48AE-8547-5B4821C1B6BE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56C32E14-A21F-47E2-8CA4-086AACCE1D7A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DEF8DA29-5CDA-4F2C-8B9B-D5F48C3229C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1B38BCC0-14C0-4937-90A5-F2DB70B35DD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34A16CA2-F194-4C95-BDD8-11CA0F387C84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7EE9A947-B140-460D-BA12-39986B1137CF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E81060E3-5A72-4D1B-B2DA-5717BC45E3C8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4A75216-6DD1-44A9-8314-E33B273B490B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010494C3-45C0-45E5-941B-8C27423DE646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3B2C64F0-ABCD-401E-AF7E-C9D0A14B591B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648D5DFF-1C29-4C91-98B9-B058F438B980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25D90DD6-BF06-4A62-9152-39970D4E699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B9B28E57-585C-4BC1-8F97-7159FEA26393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F835CBD5-DAA3-4BCC-9F1F-228F72799C7F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87987B92-3D90-4D90-847F-11428784EAA4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20E06EC-BC70-42AC-B273-9B39EF48A948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390501D2-A586-490D-A12C-7F45F3BFB23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48C3F3CF-38E7-44F6-AAF0-1DDE2CB77EDB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F74E6676-88C4-4A53-B26C-B8C004EBFA4E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3CE6DB20-0512-4025-840F-E8DEC7074CF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4B464851-08DC-475F-A858-71B3B2B8A20F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DCF700CC-DA5A-4338-B28D-47A586D480F3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BB3D885B-25EE-46D6-A605-7046DEB98B47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CCDD77E2-DF6E-4A52-AE5C-CE4D3A836DA8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9B3F03BF-F7DF-43F3-8365-811416A484DF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B3DCCD9D-0D63-4AF6-A583-085D73666779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DD9C1A80-9303-4600-977C-C856AAAE02B1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F9E30A50-F8CE-477E-A3A9-DB5DDB85FB3C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325BB03D-E678-4B92-A2EE-41F423BB7AAC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B8DE0434-B9C6-4149-8081-AE0C274B9B71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7A366355-2E1D-48FB-8A99-10E453B8F680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AD8C0A37-5584-4F1A-A3BA-18A9792B947B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59C56047-DBCF-4503-A873-752F1215E579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9952D990-5C42-4B60-801A-E157BD1C0AEF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CF625D3B-83A0-43F2-9262-C5AD2921AF6C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5C5FC085-CCFE-4B5A-A824-AAFCB6F30BCC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3F51EC34-5115-4EB9-93B5-082290226657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4D5F5526-0898-49B7-AB52-FDAEEA81718A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C0DDF7F7-F78B-48DB-907F-74FBAA989358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B33FEF9F-87A9-4D89-BA8C-403EAEA5561C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53EE273F-DF15-4426-95B0-CD0EFBDA6CFC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5302B0A0-4492-4430-B3DF-5D87558D8E05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85A02C4D-5FE8-499A-A6F2-BC26C6A9AC56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41A8953D-AD9D-44C5-BCF4-58614D852670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63F81FE6-F684-459E-9B32-8E23D646B141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9CFE2747-BA08-484A-B67A-84F68643C110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AC82B08B-F533-44EF-8DF1-6BF07A670550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3B0B851E-E0F1-44A8-A6ED-9A96F06B031E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1BD195AD-3B71-4F18-B059-C14EDA30D3DC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F4ABB8F-DA8A-4F86-91BD-4974BEB31D39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BEE52D5D-E997-4F58-9710-0B8CDD6FCCBA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39E3C06C-183C-4627-AB94-E028DE75F979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5AA3A846-7125-4279-8703-D1F0055F2CBE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53F2B88D-91F5-469C-B271-B5066CE9CBC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75718AAB-EC9D-4400-BB99-6BB88FC62E83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FA178C0-49C8-4873-9696-B1C7C438FC76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0AD2BE04-715C-450D-996E-5B5E8DAF489D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3FA2D8FE-B6BD-4669-AEFF-552D15F97BB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51DFB885-8BF5-48D2-AC11-E68814B04A80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7FDE7307-BCAB-46E4-A86C-7D4E4BB0407B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73557BAF-9950-4C58-B423-43771EF52F3E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316D3BB1-DCFA-4986-BAFE-B3E656A7FEA3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275B8A8A-66EC-42D4-B92C-6B9BF2747567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C12A029B-51D2-451D-A302-38C8BCE4DE5E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0377D150-1B40-455A-BCF3-BA7ED1BDBCF6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9CF375E8-A15F-4E49-8B7B-6ECED181E569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18247214-6E1E-4192-899F-5CE1DBCB50A1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7894A803-EFFB-45E0-92FE-0BA9D36C1FC8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3890C831-5378-4E76-BC05-7722A6C4F64A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E742B58D-6928-4DB8-B1F4-4FECC75B54DD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BD4B0095-CE7A-4381-9BFF-FD3045ACF6A9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40A04194-01C4-4067-94D3-5D8E5548E416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4ADC83A-762C-41FE-9A45-4588ADB5ADE9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CCE73926-EC8E-41F4-A6B3-11CE071CB806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0F1365F6-9112-433E-A592-183B25763D38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8CF4EB6A-5FAD-4482-AAED-BFAD1CF62DC1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24BF6D87-7A91-444A-8649-00F3F5C1483C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46D575D1-E958-4343-8355-F661A17F01C6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2A9A546F-E68C-46D0-8DF3-87C3B964B2D3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EE494595-F58A-4C2B-8B17-963A293DB904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93C8E245-365E-449B-916F-7523C6AC0FD9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D1D9D72C-FABF-4332-8D6A-73F7AAE9FFED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C7E9B428-FA4E-4CED-97A8-0EAC908FBC5E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8013AABD-30FD-4088-AF95-2547FC49F2E2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771F2E9D-1A17-4FEF-A03A-5DC1870C3886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FF00562F-2EB4-43C3-987A-A37C0D13C5C7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02E78FB4-81CB-478D-A32B-68660EB9DB21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63BB1FB2-5B05-4AA1-8B21-851A676881C5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789B3D77-209B-4850-A050-E6D2498786E4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754EA739-74B1-41F9-BC7C-FB3B745DA6AA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63278D41-E0EF-4CF8-9F8D-82546F68B062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F82E4A94-07B4-4BD1-92CF-DA8A0243261F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EC91F4C7-1A52-4C4D-8F2A-6C0C7C78971A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A54D2E8C-EB4F-4DFF-90A7-A71A5A50E5CC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2D074988-816E-4A36-A501-9335883B5CD0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142"/>
      <c r="G6" s="17" t="s">
        <v>153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142"/>
      <c r="G7" s="17" t="s">
        <v>157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142"/>
      <c r="G8" s="17" t="s">
        <v>161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142"/>
      <c r="G9" s="17" t="s">
        <v>165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142"/>
      <c r="G10" s="17" t="s">
        <v>169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142"/>
      <c r="G11" s="17" t="s">
        <v>173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142"/>
      <c r="G12" s="17" t="s">
        <v>177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142"/>
      <c r="G13" s="17" t="s">
        <v>181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142"/>
      <c r="G14" s="17" t="s">
        <v>185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142"/>
      <c r="G15" s="17" t="s">
        <v>188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142"/>
      <c r="G16" s="17" t="s">
        <v>192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142"/>
      <c r="G17" s="17" t="s">
        <v>195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142"/>
      <c r="G18" s="17" t="s">
        <v>199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142"/>
      <c r="G19" s="17" t="s">
        <v>203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142"/>
      <c r="G20" s="17" t="s">
        <v>207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142"/>
      <c r="G21" s="17" t="s">
        <v>211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142"/>
      <c r="G22" s="17" t="s">
        <v>215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142"/>
      <c r="G23" s="17" t="s">
        <v>217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172"/>
      <c r="G24" s="33" t="s">
        <v>221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193"/>
      <c r="G25" s="30" t="s">
        <v>226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142"/>
      <c r="G26" s="17" t="s">
        <v>231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142"/>
      <c r="G27" s="17" t="s">
        <v>235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142"/>
      <c r="G28" s="17" t="s">
        <v>237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142"/>
      <c r="G29" s="17" t="s">
        <v>241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142"/>
      <c r="G30" s="17" t="s">
        <v>245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142"/>
      <c r="G31" s="17" t="s">
        <v>249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142"/>
      <c r="G32" s="17" t="s">
        <v>253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142"/>
      <c r="G33" s="17" t="s">
        <v>257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207"/>
      <c r="G34" s="17" t="s">
        <v>261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262</v>
      </c>
      <c r="B35" s="273"/>
      <c r="C35" s="100" t="s">
        <v>224</v>
      </c>
      <c r="D35" s="273"/>
      <c r="E35" s="273"/>
      <c r="F35" s="208"/>
      <c r="G35" s="102" t="s">
        <v>263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264</v>
      </c>
      <c r="B36" s="276" t="s">
        <v>265</v>
      </c>
      <c r="C36" s="115" t="s">
        <v>266</v>
      </c>
      <c r="D36" s="276" t="s">
        <v>267</v>
      </c>
      <c r="E36" s="276"/>
      <c r="F36" s="230"/>
      <c r="G36" s="117" t="s">
        <v>268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193"/>
      <c r="G37" s="17" t="s">
        <v>270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207"/>
      <c r="G38" s="17" t="s">
        <v>274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208"/>
      <c r="G39" s="17" t="s">
        <v>278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208"/>
      <c r="G40" s="17" t="s">
        <v>280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208"/>
      <c r="G41" s="17" t="s">
        <v>282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208"/>
      <c r="G42" s="17" t="s">
        <v>284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208"/>
      <c r="G43" s="17" t="s">
        <v>286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208"/>
      <c r="G44" s="17" t="s">
        <v>288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208"/>
      <c r="G45" s="102" t="s">
        <v>290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251"/>
      <c r="G46" s="117" t="s">
        <v>295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270"/>
      <c r="G48" s="17" t="s">
        <v>303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270"/>
      <c r="G49" s="17" t="s">
        <v>306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270"/>
      <c r="G50" s="17" t="s">
        <v>311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270"/>
      <c r="G51" s="17" t="s">
        <v>313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270"/>
      <c r="G52" s="17" t="s">
        <v>318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270"/>
      <c r="G53" s="17" t="s">
        <v>320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270"/>
      <c r="G54" s="17" t="s">
        <v>323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270"/>
      <c r="G55" s="17" t="s">
        <v>326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270"/>
      <c r="G56" s="17" t="s">
        <v>329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270"/>
      <c r="G57" s="17" t="s">
        <v>332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270"/>
      <c r="G58" s="17" t="s">
        <v>335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270"/>
      <c r="G59" s="17" t="s">
        <v>337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270"/>
      <c r="G60" s="17" t="s">
        <v>342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270"/>
      <c r="G61" s="17" t="s">
        <v>344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270"/>
      <c r="G62" s="17" t="s">
        <v>349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270"/>
      <c r="G63" s="17" t="s">
        <v>354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270"/>
      <c r="G64" s="17" t="s">
        <v>357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270"/>
      <c r="G65" s="17" t="s">
        <v>362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270"/>
      <c r="G66" s="17" t="s">
        <v>366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270"/>
      <c r="G67" s="17" t="s">
        <v>369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270"/>
      <c r="G68" s="17" t="s">
        <v>374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270"/>
      <c r="G69" s="17" t="s">
        <v>377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270"/>
      <c r="G70" s="17" t="s">
        <v>382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270"/>
      <c r="G71" s="17" t="s">
        <v>387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270"/>
      <c r="G72" s="17" t="s">
        <v>390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270"/>
      <c r="G73" s="17" t="s">
        <v>395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270"/>
      <c r="G74" s="17" t="s">
        <v>400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270"/>
      <c r="G75" s="17" t="s">
        <v>403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270"/>
      <c r="G76" s="17" t="s">
        <v>406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270"/>
      <c r="G77" s="17" t="s">
        <v>409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270"/>
      <c r="G78" s="17" t="s">
        <v>412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270"/>
      <c r="G79" s="17" t="s">
        <v>415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270"/>
      <c r="G80" s="17" t="s">
        <v>420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270"/>
      <c r="G81" s="17" t="s">
        <v>425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270"/>
      <c r="G82" s="17" t="s">
        <v>428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270"/>
      <c r="G83" s="17" t="s">
        <v>431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270"/>
      <c r="G84" s="17" t="s">
        <v>434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270"/>
      <c r="G85" s="17" t="s">
        <v>439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270"/>
      <c r="G86" s="17" t="s">
        <v>442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270"/>
      <c r="G87" s="17" t="s">
        <v>445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270"/>
      <c r="G88" s="17" t="s">
        <v>450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270"/>
      <c r="G89" s="17" t="s">
        <v>453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270"/>
      <c r="G90" s="17" t="s">
        <v>458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270"/>
      <c r="G91" s="17" t="s">
        <v>463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270"/>
      <c r="G92" s="17" t="s">
        <v>466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270"/>
      <c r="G93" s="17" t="s">
        <v>469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270"/>
      <c r="G94" s="17" t="s">
        <v>474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270"/>
      <c r="G95" s="17" t="s">
        <v>477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270"/>
      <c r="G96" s="17" t="s">
        <v>480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270"/>
      <c r="G97" s="17" t="s">
        <v>483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270"/>
      <c r="G98" s="17" t="s">
        <v>486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270"/>
      <c r="G99" s="17" t="s">
        <v>491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270"/>
      <c r="G100" s="17" t="s">
        <v>494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270"/>
      <c r="G101" s="17" t="s">
        <v>497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270"/>
      <c r="G102" s="17" t="s">
        <v>501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270"/>
      <c r="G103" s="17" t="s">
        <v>504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270"/>
      <c r="G104" s="17" t="s">
        <v>507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270"/>
      <c r="G105" s="17" t="s">
        <v>512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270"/>
      <c r="G106" s="17" t="s">
        <v>515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270"/>
      <c r="G107" s="17" t="s">
        <v>520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270"/>
      <c r="G108" s="17" t="s">
        <v>523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270"/>
      <c r="G109" s="17" t="s">
        <v>526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270"/>
      <c r="G110" s="17" t="s">
        <v>529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59" priority="243" stopIfTrue="1">
      <formula>ISTEXT($I3)</formula>
    </cfRule>
    <cfRule type="expression" dxfId="58" priority="242" stopIfTrue="1">
      <formula>ISBLANK($I3)</formula>
    </cfRule>
  </conditionalFormatting>
  <conditionalFormatting sqref="I36:I46">
    <cfRule type="expression" dxfId="57" priority="117" stopIfTrue="1">
      <formula>ISBLANK($I36)</formula>
    </cfRule>
    <cfRule type="expression" dxfId="56" priority="118" stopIfTrue="1">
      <formula>ISTEXT($I36)</formula>
    </cfRule>
  </conditionalFormatting>
  <conditionalFormatting sqref="I46">
    <cfRule type="expression" dxfId="55" priority="120">
      <formula>$I46&lt;=6</formula>
    </cfRule>
    <cfRule type="expression" dxfId="54" priority="119">
      <formula>$I46&gt;=9</formula>
    </cfRule>
  </conditionalFormatting>
  <conditionalFormatting sqref="I48:I110">
    <cfRule type="expression" dxfId="53" priority="238" stopIfTrue="1">
      <formula>ISTEXT($I48)</formula>
    </cfRule>
    <cfRule type="expression" dxfId="52" priority="241">
      <formula>$I48&gt;=9.5</formula>
    </cfRule>
    <cfRule type="expression" dxfId="51" priority="240">
      <formula>$I48&lt;=6.5</formula>
    </cfRule>
    <cfRule type="expression" dxfId="5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49" priority="114" stopIfTrue="1">
      <formula>ISTEXT($I46)</formula>
    </cfRule>
    <cfRule type="expression" dxfId="4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47" priority="230" stopIfTrue="1">
      <formula>ISBLANK($P3)</formula>
    </cfRule>
    <cfRule type="expression" dxfId="4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4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86BBC74A-4093-45AF-9FD6-F0981F432B9B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60C0F3B9-4A40-4D96-9A09-90943EE29FF7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FB8AB03C-F08E-4DA2-A428-6057F8D7FAFB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8E711E07-F9EC-4231-AD7B-088FB4302F4B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E7D3F52-D6F0-4155-A897-5CB57F0407DF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88D92CAB-2CC6-48BA-939B-AF1FB6C33B84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6D049176-CCE2-4825-A74A-BC17ADFB4D28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CE746792-8FA8-400D-B13B-726CAC531227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171A91F3-DC86-4FC8-9ECE-9274D3EC856C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4EE0EDA2-1997-402A-9812-AC62139486F4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1D202B3A-2795-4381-BE78-2401A7E99F92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BE61FB83-DAF7-4C0D-8584-A4FBCEBCC26F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28B1D436-4576-4AFB-A976-AE922EC784FD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A6886A4D-D0EF-458C-800B-276CF99893F1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458E0C0F-AE03-47BC-9AF9-08E87EA103E7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9D0FB254-A4B1-45B7-91E9-776513541C68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B09CA12E-8EE2-438D-8664-AA4C41663488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718DD523-A279-498E-A0B5-470EE934934E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506152AF-B9EE-459F-AAA9-6DF6FE91086F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70FF126-B3CF-47DE-9D57-425920DD0DE5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513EC159-0110-4BA8-B99B-0F00E57DED10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DFCD4400-C7E8-457F-ABB1-1F5D5B45E9D6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F4B061FE-D17A-412F-B5FC-42DC189D7D89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35454361-BB22-4F2A-8E11-D4F393329C17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EEDC4C78-65C9-4B0E-9141-28D273C885F9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FC041829-7CE3-452E-BD3B-971BE606F4C9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0892B65C-BC71-4958-BDBB-0D79C29E90D1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DB850975-B50F-4898-8A4C-440617DEAE17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F4E4DA1A-7DC5-4045-B6BE-67213AF7954E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C47A331D-DC58-4FE6-8D27-45D9DC8882C7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F97A9166-C63D-4FED-86DA-A5908E9E07C5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1894106E-F0E6-4009-A375-DAA199400CEF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A9C9194D-7839-4940-9673-5574777CAA87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1910800F-B88D-4E5E-881A-0DE9519FD2DC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5DA14B05-D1C3-4FF6-AE41-462CE131D7D9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08A57EAE-FF33-498A-A594-605B8D19EED1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2C838F74-CE19-4AD4-A3C8-09114E2854B3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C53A665F-8B08-432C-B1A5-DE7C91CF51FF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26FC4F47-124C-4EA7-867E-16A65007BC59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180E65E4-26D3-44C1-80DD-EBE07A64C76C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A8D66AA3-3AE5-49CC-AE66-D3FBA9FAF609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86E7E014-AD78-4DFA-9983-BB9B051DEF50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7759BD47-6E47-4E7E-993C-0BE5C16A2FB2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9DEFB4F2-00FF-4B08-AA2A-C9CDE78A5E9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B0EB61DD-6F51-47D4-A678-A21CAE191B7C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33CCE43C-3C78-4908-B748-DC593DE700CC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F1C87726-D0F0-4DD1-A625-DD531C02DF5F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626F7301-A082-4B7A-A26B-6AA1E9BBEEB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6E52CDC8-9CAB-4E73-9D83-4BD5C986940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26983C3F-ADC3-47CF-BF22-DFA6F70918B3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54168588-E25F-4A83-A19F-D4E29F1827EA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215849F7-905D-4A12-B577-D288D56FF08C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3A7BF420-E200-4F66-8F8E-6E32906C020E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81373240-0612-4C47-9A29-9BF219E19B4A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57ED86EF-B052-4E25-9178-306B2759E412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9569E7DE-98B7-4DDC-AFDE-69CF4D4BA8A1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06F08C13-F800-4F14-953F-60A8D9D14F5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7088832B-2EBA-4FAA-ACB6-E566A0274C64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2F4EF4A8-8853-40BA-9356-D5BD566549BA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BEDF239-48B8-49E3-B9C1-3E82B6D69415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60FDFEBF-A1DD-4298-9CD9-446281AA985C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3ECCBB80-CB7B-4D02-9457-DE57D68D290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AA0E7646-491D-4176-A3D1-E27B1D240823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A4B59453-ADC2-4488-A3A5-4B55F809A546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73EAB8E0-F1BB-423F-A05B-476588A5FAA3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5286A0A5-9797-4BDE-B036-851ECD5B5783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0C77AF11-7922-4196-A5AE-006B2029D7A8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34CD6DE2-E5B6-4B2E-A8CC-A25540B30A3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20634FF4-1007-48D8-9FF1-84B24411722A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58F9A58B-9B00-4EE2-A0B6-82A4897FC748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FC13D0A-85DC-4E79-B9F6-586743292070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21E81205-A7EE-488B-A74F-F3DC14E90FD0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3924FB49-DA92-41AC-8F65-FB007C5904F3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02DF8AEF-5EE9-4DB6-8569-5FFDA42070F5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B32A1863-F399-4E2E-A85B-05611C2B1965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A2A833D7-C82E-4987-A303-583770C26024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04555F0F-100D-49AC-8335-243B6A41D427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62CE57D1-AF26-493A-A3C1-EE3C56F40045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8C1B465C-2182-4F88-840D-5B015BFB8B3D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1B5A2B97-F97F-4744-A72D-59E161BF106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D330FDE7-DF1F-4051-BA05-90C2EE91CCF8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4197CFC9-8C0C-4236-92D3-58BE1E71DC04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6B90FBAF-67E6-48AA-B032-E28B44EF6B61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34A1A939-8505-4B20-8454-BF0AE5489044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4C9A8ACD-7F36-457B-ADDA-991B286A2289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F5A8FF44-3D51-40C9-9843-6B40C4E03A52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C10B208F-9F95-47C1-BAC7-9C73EBF8DC77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52337B6A-E1A0-461C-8BAF-5D50BB1FE28E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E4D05B8-D6E3-4A04-992A-566233298C22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9B475513-BDDD-43EB-98DE-E6D11BF4A95E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29295339-EA31-49A2-B5EA-8EE8A5FD76F7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06934903-2881-4466-A87A-494D0CAA99C2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4498F180-8805-40B7-AA43-7886EC753590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5F300FDC-8C9C-4CEA-A28C-29C78D815BFD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803BD045-6C5F-40AF-9C58-BD3BEF4677B4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A7F849CF-6EEA-46AF-92AF-C9F87D1C0126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2EF54C43-172F-407D-A44A-E8C445D13591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1B4A9E97-27B3-45BB-852B-71C821DFA8DD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1A265255-AD17-40E6-B45D-C49C91AB5545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CA69A3AA-5867-4CBD-B393-8C3A89377C49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C6B597F3-926A-4FDD-B363-84757F5BAE76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4323757F-49C5-4149-BB66-0715CF31E155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96FD3D18-7286-4964-9BD5-615908E91447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11437DA7-6FEC-46EC-8BBC-EBE2F188AD84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EAEF7F77-355C-47F3-8F49-0EF5EDAC49DA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C01A86C5-4F1E-4766-99E8-DD8D6917AA4C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B2262AC6-01B1-4BB9-B585-8F89561D2C22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E8C31F2B-3239-4B39-8CFD-E3A3A6FDF6A1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BA2F12C-5093-4959-9CCE-23ADD13C7DC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E19FD54A-5E7A-4436-BFA1-F215D7C098E9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16446551-6C75-46EC-BC4E-D6F0316C9C3B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D82FF609-32D7-4E07-9149-1563245617DA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42F6CE09-5DB7-4A3B-9CC1-CDA4D4047805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48566038-BE42-4E3C-BEB1-71C163A9F3CE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D7F98DE7-4189-4371-A48E-64103E6ED498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EBA03954-BD55-447A-AA06-D59E54CB9C83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C4F23EE2-8B6E-450D-8B48-8F125EC50A6F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CB840880-0831-407C-9D8E-D3757D36F6E1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D3DE4CB0-FBF6-4B96-8D8E-B1F16156DA89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18229396-4E2F-46B6-AE91-537C618D8465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E765AC13-73C0-4B5F-9A92-038E9728A734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E84D9FBC-0241-4D9F-BA86-A080871A48A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D05B5BB7-81FA-4675-930D-6BF3D3153CAF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366FECEE-8EB3-48E9-92B8-85C69F83EE13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3285C1E4-B159-42DA-80EE-E818F736CB33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BF515E6E-7F38-49D8-8216-C1EDF0EF6C98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666DB611-E75A-4A19-A467-C87E8E739EFD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FDBA0E44-1176-473A-ADCA-1B8494AA2A49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9CD30C44-E055-45CA-8237-031EF001E69D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BADD6E26-28AA-44C1-A338-2391CADE2E19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0D92BCC7-F216-4BFB-B3AF-B0DCA0F89FD1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2C4BB3BE-7650-40EB-A0E2-33BD639AFD75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70996A7B-9ED1-461C-9B69-6BF8CDBA5E69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53BF822-F78B-44C4-A701-4ED8F465CC1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84A82EB1-4B62-45C3-AB73-4261750307F3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40CEE904-63C5-4B4D-86D1-EE0E58C81C25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CC6615B-0498-474E-9DE0-3AB8365B8683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9D2E2A62-EAC7-4BA7-9D61-A866577995F7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CA10605A-9C50-46F7-9822-47DF00AFFEA6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B2E7707E-950F-4FB6-98E0-A496259E4D07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142"/>
      <c r="G6" s="17" t="s">
        <v>153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142"/>
      <c r="G7" s="17" t="s">
        <v>157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142"/>
      <c r="G8" s="17" t="s">
        <v>161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142"/>
      <c r="G9" s="17" t="s">
        <v>165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142"/>
      <c r="G10" s="17" t="s">
        <v>169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142"/>
      <c r="G11" s="17" t="s">
        <v>173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142"/>
      <c r="G12" s="17" t="s">
        <v>177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142"/>
      <c r="G13" s="17" t="s">
        <v>181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142"/>
      <c r="G14" s="17" t="s">
        <v>185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142"/>
      <c r="G15" s="17" t="s">
        <v>188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142"/>
      <c r="G16" s="17" t="s">
        <v>192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142"/>
      <c r="G17" s="17" t="s">
        <v>195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142"/>
      <c r="G18" s="17" t="s">
        <v>199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142"/>
      <c r="G19" s="17" t="s">
        <v>203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142"/>
      <c r="G20" s="17" t="s">
        <v>207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142"/>
      <c r="G21" s="17" t="s">
        <v>211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142"/>
      <c r="G22" s="17" t="s">
        <v>215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142"/>
      <c r="G23" s="17" t="s">
        <v>217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172"/>
      <c r="G24" s="33" t="s">
        <v>221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193"/>
      <c r="G25" s="30" t="s">
        <v>226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142"/>
      <c r="G26" s="17" t="s">
        <v>231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142"/>
      <c r="G27" s="17" t="s">
        <v>235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142"/>
      <c r="G28" s="17" t="s">
        <v>237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142"/>
      <c r="G29" s="17" t="s">
        <v>241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142"/>
      <c r="G30" s="17" t="s">
        <v>245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142"/>
      <c r="G31" s="17" t="s">
        <v>249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142"/>
      <c r="G32" s="17" t="s">
        <v>253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142"/>
      <c r="G33" s="17" t="s">
        <v>257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207"/>
      <c r="G34" s="17" t="s">
        <v>261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262</v>
      </c>
      <c r="B35" s="273"/>
      <c r="C35" s="100" t="s">
        <v>224</v>
      </c>
      <c r="D35" s="273"/>
      <c r="E35" s="273"/>
      <c r="F35" s="208"/>
      <c r="G35" s="102" t="s">
        <v>263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264</v>
      </c>
      <c r="B36" s="276" t="s">
        <v>265</v>
      </c>
      <c r="C36" s="115" t="s">
        <v>266</v>
      </c>
      <c r="D36" s="276" t="s">
        <v>267</v>
      </c>
      <c r="E36" s="276"/>
      <c r="F36" s="230"/>
      <c r="G36" s="117" t="s">
        <v>268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193"/>
      <c r="G37" s="17" t="s">
        <v>270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207"/>
      <c r="G38" s="17" t="s">
        <v>274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208"/>
      <c r="G39" s="17" t="s">
        <v>278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208"/>
      <c r="G40" s="17" t="s">
        <v>280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208"/>
      <c r="G41" s="17" t="s">
        <v>282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208"/>
      <c r="G42" s="17" t="s">
        <v>284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208"/>
      <c r="G43" s="17" t="s">
        <v>286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208"/>
      <c r="G44" s="17" t="s">
        <v>288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208"/>
      <c r="G45" s="102" t="s">
        <v>290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251"/>
      <c r="G46" s="117" t="s">
        <v>295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270"/>
      <c r="G48" s="17" t="s">
        <v>303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270"/>
      <c r="G49" s="17" t="s">
        <v>306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270"/>
      <c r="G50" s="17" t="s">
        <v>311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270"/>
      <c r="G51" s="17" t="s">
        <v>313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270"/>
      <c r="G52" s="17" t="s">
        <v>318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270"/>
      <c r="G53" s="17" t="s">
        <v>320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270"/>
      <c r="G54" s="17" t="s">
        <v>323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270"/>
      <c r="G55" s="17" t="s">
        <v>326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270"/>
      <c r="G56" s="17" t="s">
        <v>329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270"/>
      <c r="G57" s="17" t="s">
        <v>332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270"/>
      <c r="G58" s="17" t="s">
        <v>335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270"/>
      <c r="G59" s="17" t="s">
        <v>337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270"/>
      <c r="G60" s="17" t="s">
        <v>342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270"/>
      <c r="G61" s="17" t="s">
        <v>344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270"/>
      <c r="G62" s="17" t="s">
        <v>349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270"/>
      <c r="G63" s="17" t="s">
        <v>354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270"/>
      <c r="G64" s="17" t="s">
        <v>357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270"/>
      <c r="G65" s="17" t="s">
        <v>362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270"/>
      <c r="G66" s="17" t="s">
        <v>366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270"/>
      <c r="G67" s="17" t="s">
        <v>369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270"/>
      <c r="G68" s="17" t="s">
        <v>374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270"/>
      <c r="G69" s="17" t="s">
        <v>377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270"/>
      <c r="G70" s="17" t="s">
        <v>382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270"/>
      <c r="G71" s="17" t="s">
        <v>387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270"/>
      <c r="G72" s="17" t="s">
        <v>390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270"/>
      <c r="G73" s="17" t="s">
        <v>395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270"/>
      <c r="G74" s="17" t="s">
        <v>400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270"/>
      <c r="G75" s="17" t="s">
        <v>403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270"/>
      <c r="G76" s="17" t="s">
        <v>406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270"/>
      <c r="G77" s="17" t="s">
        <v>409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270"/>
      <c r="G78" s="17" t="s">
        <v>412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270"/>
      <c r="G79" s="17" t="s">
        <v>415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270"/>
      <c r="G80" s="17" t="s">
        <v>420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270"/>
      <c r="G81" s="17" t="s">
        <v>425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270"/>
      <c r="G82" s="17" t="s">
        <v>428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270"/>
      <c r="G83" s="17" t="s">
        <v>431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270"/>
      <c r="G84" s="17" t="s">
        <v>434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270"/>
      <c r="G85" s="17" t="s">
        <v>439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270"/>
      <c r="G86" s="17" t="s">
        <v>442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270"/>
      <c r="G87" s="17" t="s">
        <v>445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270"/>
      <c r="G88" s="17" t="s">
        <v>450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270"/>
      <c r="G89" s="17" t="s">
        <v>453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270"/>
      <c r="G90" s="17" t="s">
        <v>458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270"/>
      <c r="G91" s="17" t="s">
        <v>463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270"/>
      <c r="G92" s="17" t="s">
        <v>466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270"/>
      <c r="G93" s="17" t="s">
        <v>469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270"/>
      <c r="G94" s="17" t="s">
        <v>474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270"/>
      <c r="G95" s="17" t="s">
        <v>477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270"/>
      <c r="G96" s="17" t="s">
        <v>480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270"/>
      <c r="G97" s="17" t="s">
        <v>483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270"/>
      <c r="G98" s="17" t="s">
        <v>486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270"/>
      <c r="G99" s="17" t="s">
        <v>491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270"/>
      <c r="G100" s="17" t="s">
        <v>494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270"/>
      <c r="G101" s="17" t="s">
        <v>497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270"/>
      <c r="G102" s="17" t="s">
        <v>501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270"/>
      <c r="G103" s="17" t="s">
        <v>504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270"/>
      <c r="G104" s="17" t="s">
        <v>507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270"/>
      <c r="G105" s="17" t="s">
        <v>512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270"/>
      <c r="G106" s="17" t="s">
        <v>515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270"/>
      <c r="G107" s="17" t="s">
        <v>520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270"/>
      <c r="G108" s="17" t="s">
        <v>523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270"/>
      <c r="G109" s="17" t="s">
        <v>526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270"/>
      <c r="G110" s="17" t="s">
        <v>529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44" priority="243" stopIfTrue="1">
      <formula>ISTEXT($I3)</formula>
    </cfRule>
    <cfRule type="expression" dxfId="43" priority="242" stopIfTrue="1">
      <formula>ISBLANK($I3)</formula>
    </cfRule>
  </conditionalFormatting>
  <conditionalFormatting sqref="I36:I46">
    <cfRule type="expression" dxfId="42" priority="117" stopIfTrue="1">
      <formula>ISBLANK($I36)</formula>
    </cfRule>
    <cfRule type="expression" dxfId="41" priority="118" stopIfTrue="1">
      <formula>ISTEXT($I36)</formula>
    </cfRule>
  </conditionalFormatting>
  <conditionalFormatting sqref="I46">
    <cfRule type="expression" dxfId="40" priority="120">
      <formula>$I46&lt;=6</formula>
    </cfRule>
    <cfRule type="expression" dxfId="39" priority="119">
      <formula>$I46&gt;=9</formula>
    </cfRule>
  </conditionalFormatting>
  <conditionalFormatting sqref="I48:I110">
    <cfRule type="expression" dxfId="38" priority="238" stopIfTrue="1">
      <formula>ISTEXT($I48)</formula>
    </cfRule>
    <cfRule type="expression" dxfId="37" priority="241">
      <formula>$I48&gt;=9.5</formula>
    </cfRule>
    <cfRule type="expression" dxfId="36" priority="240">
      <formula>$I48&lt;=6.5</formula>
    </cfRule>
    <cfRule type="expression" dxfId="3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34" priority="114" stopIfTrue="1">
      <formula>ISTEXT($I46)</formula>
    </cfRule>
    <cfRule type="expression" dxfId="3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32" priority="230" stopIfTrue="1">
      <formula>ISBLANK($P3)</formula>
    </cfRule>
    <cfRule type="expression" dxfId="3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3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C23A6CFF-819F-4C41-8F3C-B85971171B30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7610E665-3898-43E4-AFCD-B69C4B55F97B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88986E5E-F0F0-4F2E-AD64-F100F3D0EB89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20D84A40-F823-490C-8B14-7F6FF65AF77E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BE8B8A73-9977-4742-82CB-0D672CB9BA9D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44C34D8F-1A30-4910-897D-65EB4E8B09B1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D2C04562-C986-4D15-A52F-52E094B32522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8EADED12-0E66-4512-8C9F-55FFA981E5F4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5049650C-2AC2-49F0-8675-9CC64AA7A2F6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E189CD4E-4DCB-4FC0-B331-AB3D82DE9ECD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F09E1D7B-0233-4140-8542-AFACC6BFD481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7D2D1C4A-7E94-4C78-8174-231C5CFE2878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D6F9075E-3069-41E0-A3B8-014D1F3127C2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B318CC2F-805D-469C-A469-CC548AC02C4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8CCE5565-77D1-4D44-8DA7-96C783D6A425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7DC4B0A5-7797-42A1-BBC1-6C266419FDAE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1BFDDE88-13CF-46DC-85CA-BA3479887C4E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F6668DBE-997C-4DB8-97C9-FE563007A112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5C6C2FF3-A803-420F-ABF4-B6E97F607289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D95410CF-433C-446B-B349-35D670B358EA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8EDF6282-C777-4D67-AFD0-07108B165164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D3BC79C7-B177-4F99-873C-6C05BD88D347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D6CF6C41-25B5-49D8-8033-02C953373B12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2EC32929-1098-4A47-90A9-B235841A386A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FBC1DF0-7361-4C91-A555-81FA4C55BE14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429A1A38-4C43-4500-A7CE-A7E736D978EA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DFB1D0B2-53BD-4BF1-8CF6-979BBAFAEEBB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1715101B-7071-4325-8C9D-984BE7CD5663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CA1DEDFE-EFAA-492A-A7C4-0E88C01E104D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F25D8F20-A7C0-4163-821C-F0F7F864C366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843759FE-4F1A-4DBD-8535-14BA50DB15C0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E6012276-A9CD-490C-9BC4-E857359337A4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AAB466A7-3C2D-4FD3-A2E0-DD144125ACAB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C6168111-9F01-40B7-972C-AE6B71DAC765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36993063-1457-40C0-96E9-FD1EB2931238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F0943E4-22D0-4AF4-8ED6-BD0D3A3ECC79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CE39FBE1-D9BF-4064-B8CE-642F5FC80FB8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AD7E8877-8B2D-48EE-A74E-683BF0242715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C71E47AB-FC67-4DDD-83C0-EC56A841F333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E40B543C-A635-47FE-9C5E-119693D85096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CE1A7C9A-1C64-4BC5-BE6B-1608609B798E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92B4B4FF-3441-46D7-9100-3EF989C1E241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AB14430B-FDC1-4BC9-9FB1-D3F70D0ED431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7CFCB69E-5BCD-4182-B167-17BE61A3E317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0114088B-ED8A-4ECF-942B-D70397472BF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766C4DA0-45A4-4725-872D-C75B6AEBB6FB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CCC008C5-7D53-4A42-9A8F-8394B0EF296D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C66B3847-4472-4306-B0AA-3498DF7CBFBC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4CE44593-94FA-49F1-9CC7-782C930898C9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8D2EA022-0AC2-4DE7-88DB-F09D34E3708B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892C74FA-0E7E-420F-A630-DFACD73186E8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5F19326D-3EAC-4504-8585-A1E2D1484645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6772871B-DFEC-48AE-B2EE-62406F8088D0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F2968203-27AC-445F-AA6A-C78179C16163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2FCDA95D-4BB2-48A2-B3BB-73274F8B3966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B0BB81CF-CB94-42E5-BC52-27E50CC60EA7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28C851B7-CF8C-4E77-88B7-48DB6B4F3C70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2BC7E9E5-50C1-4480-9103-2AF349C40B16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4DFF0716-AD17-4E3E-8DC0-99D6A5A8ACBA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0CEC34B-5AF5-4466-A77D-7890F0CA7113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8621828E-043A-4613-A861-5887980E812D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B94F2396-E1B7-4BBA-83EC-6228AB17143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5E104AC0-C3B5-4F64-B6E9-B549A2505A3C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50D4DD2D-F9FC-46D7-AB30-E5ECB1B33C20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44598C6E-F230-46A3-977E-752715EF7FB9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934A7865-AD80-4AF9-ABDB-D000A83DA222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38300B23-8A9F-48C6-AF25-CB7D62A88C47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27B619E9-5819-4186-A1C9-A8459F9EAF41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8CAA2FC8-F2A0-403E-A051-E73A72B9D5B4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803C9BF4-DEE9-45F5-8878-27229771419F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EA6D7CAD-B848-41E7-B395-FEFAA989ABF6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80C74D43-E568-4E1E-8075-FD61DEDDE996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9608BEA8-9F0C-4F7C-9D6F-60F1EE0BB3DD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88386B71-E9FE-4D97-B32C-1C1A290D2D61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07EACA5A-C802-419A-B835-E3CA83FCB601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7EE68489-2529-4793-84EE-63AEA2250D4A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0E0CBC88-68AF-43EF-B9D9-285ADEE56C89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163909E0-963A-47B2-AF87-4F44CA250FCD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52DC98F8-A01A-4374-8B4E-F69D486B3122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EEACBD7A-00AD-47EF-98C1-13EF65BB13E5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B6034708-DB62-4DE8-8D56-BB9E98F28D33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745AFFCA-2F48-4DE0-BC08-E85433ECF3CD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F6CF8988-D7B2-455B-A520-89ED0F9F2C52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BB6D6023-464E-41E2-8E79-19C3E134AA89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983CDD72-DF40-4540-9000-D4DDC1582E9B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0BF7005C-6A06-4F02-BF32-2E45F8BD2A20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505E3133-26EC-479B-9A7E-79C7E56B85ED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0962541E-623D-423B-9D34-D74181A40F47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41CE7122-A1D5-4972-8834-3EEC76E1D2EA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477B10AC-E348-48D6-A0F8-A205F1C060DD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D0A69D9F-583A-4C84-9D30-71CA5F4FCD72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F7ADE796-623A-4893-8369-B01B263B66C1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121A0FB0-FF90-4066-BF38-A9AB0A3432CA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4C9A5A17-0089-4310-A431-81E199E9F8A3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5F2F7716-97FC-4A27-A82D-B27CE73CBFDD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316D1070-73C2-432F-8378-F782935BF10D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908A9BF9-2F04-477A-8423-04A006A9C267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3B310D3A-E1DA-4934-8511-CAADABC5E0B0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A43E7D18-456C-42F5-A49D-3428D37DF97A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6680BDCA-EA3E-4D77-A956-8B34281C1F09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C646B1A3-E5FF-4D9D-8028-D6E08A57ACE7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49094097-0372-4CA6-A8A1-F768E323D79E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073A7803-D1B5-4FDA-B3F3-BBF2DC349EC5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DF3CE8AA-9293-4084-8E9E-D40348C21D5F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BDA112A8-532E-47FF-8514-BB4697A0AFC2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56D850F1-B512-4BB2-B747-8963BB5CE2D6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D637BF74-C194-4264-8BF6-4BDE6B861EFA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C63E069E-40EA-47DD-AC3F-2743E0B77E99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FD86A541-18DD-4530-A59D-E635A385A7E3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2253429E-EB9D-45AD-A603-DCD031F97844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BD8B661C-C0AD-4434-A39C-F0E6E0E988AC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0C32D4EE-211D-4E9B-9F61-E58CCD3129E9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0C473A80-13C7-4ACD-8098-A68858B1884E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311BDF3E-9069-4264-A64B-CE305A832A1B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4CC6874A-D630-43B2-9C1D-590BCD8D46B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AF3E6B0A-0911-4C01-8BDF-ACEB80A43AEF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E021D2F7-248B-41F7-A0CF-CBE6AF049550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2AC92FAD-E22F-4638-9E97-DA6140187521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CCAAC991-C28C-4A05-A509-D0C34D178897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CF6F6828-E0EA-4B40-A518-BA715C8175F1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3D2498E5-1346-4D9F-9D30-B0ED524A9944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8A75A7A0-567B-4C44-ACF4-E69E2195B6D3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46DC6901-226D-465B-B0CF-DFF5AA3E2A6F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3AC4CDAE-965C-4552-B85A-ECF05E8F0BF7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B8E3A7CA-22EF-498E-83A7-4F9FE0EC3423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97EA8825-0D2D-431B-87D6-2167C9A9F8BA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4A248A26-5D84-4993-A9A2-BEC75AA96D7B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77035079-5806-4C3F-9BE0-79E286BA761D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6F18E8E0-3043-4D2E-839F-C3F607CA7156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F1EF48C-7FDE-4F43-A834-DDE49DE9493B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6BF595E0-00C7-4FAE-AC38-2AE7ED3DFBBA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4784FD51-0213-45FB-9195-8446737FF720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B838E568-F4EA-44B6-A865-37A459ED1468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5A2BDF54-AEC7-4A8F-B8AC-B144CF7ACAEC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15663C18-73B6-4EC3-ACF7-55FB287369CD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639D77E9-7B5B-4D29-A997-57A8B9EF5005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909D74B5-BCCB-4B2A-860A-FCB835C52BE9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69DA4D44-613B-467D-9054-03D170F281A7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245ABE8A-0F5A-4EE7-83D3-6262721E3F15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79F7BEF5-7666-4C66-8DB4-BE2B46BEF30D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Q56" sqref="Q56"/>
      <selection pane="bottomLeft" activeCell="Q56" sqref="Q56"/>
      <selection pane="bottomRight" activeCell="Q56" sqref="Q56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142"/>
      <c r="G6" s="17" t="s">
        <v>153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142"/>
      <c r="G7" s="17" t="s">
        <v>157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142"/>
      <c r="G8" s="17" t="s">
        <v>161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142"/>
      <c r="G9" s="17" t="s">
        <v>165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142"/>
      <c r="G10" s="17" t="s">
        <v>169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142"/>
      <c r="G11" s="17" t="s">
        <v>173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142"/>
      <c r="G12" s="17" t="s">
        <v>177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142"/>
      <c r="G13" s="17" t="s">
        <v>181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142"/>
      <c r="G14" s="17" t="s">
        <v>185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142"/>
      <c r="G15" s="17" t="s">
        <v>188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142"/>
      <c r="G16" s="17" t="s">
        <v>192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142"/>
      <c r="G17" s="17" t="s">
        <v>195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142"/>
      <c r="G18" s="17" t="s">
        <v>199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142"/>
      <c r="G19" s="17" t="s">
        <v>203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142"/>
      <c r="G20" s="17" t="s">
        <v>207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142"/>
      <c r="G21" s="17" t="s">
        <v>211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142"/>
      <c r="G22" s="17" t="s">
        <v>215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142"/>
      <c r="G23" s="17" t="s">
        <v>217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172"/>
      <c r="G24" s="33" t="s">
        <v>221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193"/>
      <c r="G25" s="30" t="s">
        <v>226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142"/>
      <c r="G26" s="17" t="s">
        <v>231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142"/>
      <c r="G27" s="17" t="s">
        <v>235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142"/>
      <c r="G28" s="17" t="s">
        <v>237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142"/>
      <c r="G29" s="17" t="s">
        <v>241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142"/>
      <c r="G30" s="17" t="s">
        <v>245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142"/>
      <c r="G31" s="17" t="s">
        <v>249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142"/>
      <c r="G32" s="17" t="s">
        <v>253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142"/>
      <c r="G33" s="17" t="s">
        <v>257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207"/>
      <c r="G34" s="17" t="s">
        <v>261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262</v>
      </c>
      <c r="B35" s="273"/>
      <c r="C35" s="100" t="s">
        <v>224</v>
      </c>
      <c r="D35" s="273"/>
      <c r="E35" s="273"/>
      <c r="F35" s="208"/>
      <c r="G35" s="102" t="s">
        <v>263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264</v>
      </c>
      <c r="B36" s="276" t="s">
        <v>265</v>
      </c>
      <c r="C36" s="115" t="s">
        <v>266</v>
      </c>
      <c r="D36" s="276" t="s">
        <v>267</v>
      </c>
      <c r="E36" s="276"/>
      <c r="F36" s="230"/>
      <c r="G36" s="117" t="s">
        <v>268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193"/>
      <c r="G37" s="17" t="s">
        <v>270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207"/>
      <c r="G38" s="17" t="s">
        <v>274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208"/>
      <c r="G39" s="17" t="s">
        <v>278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208"/>
      <c r="G40" s="17" t="s">
        <v>280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208"/>
      <c r="G41" s="17" t="s">
        <v>282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208"/>
      <c r="G42" s="17" t="s">
        <v>284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208"/>
      <c r="G43" s="17" t="s">
        <v>286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208"/>
      <c r="G44" s="17" t="s">
        <v>288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208"/>
      <c r="G45" s="102" t="s">
        <v>290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251"/>
      <c r="G46" s="117" t="s">
        <v>295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270"/>
      <c r="G48" s="17" t="s">
        <v>303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270"/>
      <c r="G49" s="17" t="s">
        <v>306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270"/>
      <c r="G50" s="17" t="s">
        <v>311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270"/>
      <c r="G51" s="17" t="s">
        <v>313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270"/>
      <c r="G52" s="17" t="s">
        <v>318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270"/>
      <c r="G53" s="17" t="s">
        <v>320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270"/>
      <c r="G54" s="17" t="s">
        <v>323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270"/>
      <c r="G55" s="17" t="s">
        <v>326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270"/>
      <c r="G56" s="17" t="s">
        <v>329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270"/>
      <c r="G57" s="17" t="s">
        <v>332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270"/>
      <c r="G58" s="17" t="s">
        <v>335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270"/>
      <c r="G59" s="17" t="s">
        <v>337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270"/>
      <c r="G60" s="17" t="s">
        <v>342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270"/>
      <c r="G61" s="17" t="s">
        <v>344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270"/>
      <c r="G62" s="17" t="s">
        <v>349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270"/>
      <c r="G63" s="17" t="s">
        <v>354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270"/>
      <c r="G64" s="17" t="s">
        <v>357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270"/>
      <c r="G65" s="17" t="s">
        <v>362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270"/>
      <c r="G66" s="17" t="s">
        <v>366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270"/>
      <c r="G67" s="17" t="s">
        <v>369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270"/>
      <c r="G68" s="17" t="s">
        <v>374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270"/>
      <c r="G69" s="17" t="s">
        <v>377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270"/>
      <c r="G70" s="17" t="s">
        <v>382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270"/>
      <c r="G71" s="17" t="s">
        <v>387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270"/>
      <c r="G72" s="17" t="s">
        <v>390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270"/>
      <c r="G73" s="17" t="s">
        <v>395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270"/>
      <c r="G74" s="17" t="s">
        <v>400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270"/>
      <c r="G75" s="17" t="s">
        <v>403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270"/>
      <c r="G76" s="17" t="s">
        <v>406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270"/>
      <c r="G77" s="17" t="s">
        <v>409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270"/>
      <c r="G78" s="17" t="s">
        <v>412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270"/>
      <c r="G79" s="17" t="s">
        <v>415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270"/>
      <c r="G80" s="17" t="s">
        <v>420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270"/>
      <c r="G81" s="17" t="s">
        <v>425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270"/>
      <c r="G82" s="17" t="s">
        <v>428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270"/>
      <c r="G83" s="17" t="s">
        <v>431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270"/>
      <c r="G84" s="17" t="s">
        <v>434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270"/>
      <c r="G85" s="17" t="s">
        <v>439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270"/>
      <c r="G86" s="17" t="s">
        <v>442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270"/>
      <c r="G87" s="17" t="s">
        <v>445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270"/>
      <c r="G88" s="17" t="s">
        <v>450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270"/>
      <c r="G89" s="17" t="s">
        <v>453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270"/>
      <c r="G90" s="17" t="s">
        <v>458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270"/>
      <c r="G91" s="17" t="s">
        <v>463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270"/>
      <c r="G92" s="17" t="s">
        <v>466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270"/>
      <c r="G93" s="17" t="s">
        <v>469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270"/>
      <c r="G94" s="17" t="s">
        <v>474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270"/>
      <c r="G95" s="17" t="s">
        <v>477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270"/>
      <c r="G96" s="17" t="s">
        <v>480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270"/>
      <c r="G97" s="17" t="s">
        <v>483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270"/>
      <c r="G98" s="17" t="s">
        <v>486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270"/>
      <c r="G99" s="17" t="s">
        <v>491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270"/>
      <c r="G100" s="17" t="s">
        <v>494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270"/>
      <c r="G101" s="17" t="s">
        <v>497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270"/>
      <c r="G102" s="17" t="s">
        <v>501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270"/>
      <c r="G103" s="17" t="s">
        <v>504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270"/>
      <c r="G104" s="17" t="s">
        <v>507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270"/>
      <c r="G105" s="17" t="s">
        <v>512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270"/>
      <c r="G106" s="17" t="s">
        <v>515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270"/>
      <c r="G107" s="17" t="s">
        <v>520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270"/>
      <c r="G108" s="17" t="s">
        <v>523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270"/>
      <c r="G109" s="17" t="s">
        <v>526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270"/>
      <c r="G110" s="17" t="s">
        <v>529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29" priority="243" stopIfTrue="1">
      <formula>ISTEXT($I3)</formula>
    </cfRule>
    <cfRule type="expression" dxfId="28" priority="242" stopIfTrue="1">
      <formula>ISBLANK($I3)</formula>
    </cfRule>
  </conditionalFormatting>
  <conditionalFormatting sqref="I36:I46">
    <cfRule type="expression" dxfId="27" priority="117" stopIfTrue="1">
      <formula>ISBLANK($I36)</formula>
    </cfRule>
    <cfRule type="expression" dxfId="26" priority="118" stopIfTrue="1">
      <formula>ISTEXT($I36)</formula>
    </cfRule>
  </conditionalFormatting>
  <conditionalFormatting sqref="I46">
    <cfRule type="expression" dxfId="25" priority="120">
      <formula>$I46&lt;=6</formula>
    </cfRule>
    <cfRule type="expression" dxfId="24" priority="119">
      <formula>$I46&gt;=9</formula>
    </cfRule>
  </conditionalFormatting>
  <conditionalFormatting sqref="I48:I110">
    <cfRule type="expression" dxfId="23" priority="238" stopIfTrue="1">
      <formula>ISTEXT($I48)</formula>
    </cfRule>
    <cfRule type="expression" dxfId="22" priority="241">
      <formula>$I48&gt;=9.5</formula>
    </cfRule>
    <cfRule type="expression" dxfId="21" priority="240">
      <formula>$I48&lt;=6.5</formula>
    </cfRule>
    <cfRule type="expression" dxfId="20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19" priority="114" stopIfTrue="1">
      <formula>ISTEXT($I46)</formula>
    </cfRule>
    <cfRule type="expression" dxfId="18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17" priority="230" stopIfTrue="1">
      <formula>ISBLANK($P3)</formula>
    </cfRule>
    <cfRule type="expression" dxfId="16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15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3AD3C9B-81A9-412A-A6A3-6DED2C939B0F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59BA2BAC-872F-49A9-A666-0689EC5D2017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D3E0BAC8-F0B0-43DB-A30E-0F783CD016F2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F4B3802C-CF2C-4357-A287-DE79D4DE75BB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CFD627EF-59B5-4089-82E8-2BDC564BE5D3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E87BED8F-C088-4E70-A5D1-E6551990481C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DFF4CEE2-19EB-4CDD-9DC7-E845E26EC738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D064D70D-8F89-4A75-9828-DC46DA19D6C5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286A2A97-9532-412F-9537-5A1FB659AD66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0E2EF7FF-3858-419E-9A48-99A1FB2EBCE2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9EBC6AEA-28CE-4E0D-8AF1-51E5ED9ABE58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8E416BC6-B988-4D23-BADF-94C42ED906B8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CBDA8ADD-A6F3-4964-89AC-F4FE9657818A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CFE3909C-D272-4537-862C-AAC724743D5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CB0E3ACD-F975-4CE1-86BF-7BD1FA191A7D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A0AFB597-48E9-4A0C-A4EC-DC1F1EFB88BC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FE8F4615-4C74-4E90-90A9-8012C1B99043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D837A8EB-9FD0-468C-A86C-30C07FFA2C3B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7CBADD17-E1A2-4324-92BE-3552A55C25E0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1E8212D-3714-42BC-B068-055A5B3C7FCB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54A09D65-4034-44A3-8EC9-BA39B9C22A18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203D8E86-03E6-498D-BFCE-22C7847D7603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0EA3F51F-E006-4957-A735-2550B9F2EB64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8B3EFE8D-0D11-40EA-A83D-786AD3714747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6F813AA7-C448-46ED-A5D3-27220558E65F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A6430F76-64E5-4C83-91AA-99D77973E5D1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EC490211-6F7F-4175-9E71-2CC48DBF8C33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90438956-E31B-4DAC-A9E8-6C8AC521BA7C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79BE0A45-D845-43E5-A061-63BB86DD2BAB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F461EC23-BCBC-4796-95C8-ADCF1A718286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C1656764-EE07-4495-AD75-3EFF969B2EB4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A26C9500-79D0-43D7-88DD-082B0437D311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5E7B0E36-E208-46F0-A86E-D99A04AD0A02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8B7DC039-C884-4361-8DBF-B05352385948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755EB1DB-6365-4879-8453-CC0DB2586BD4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73E67985-67A6-45B4-8F6D-2FE01B76F6C3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F34E1ED5-21F8-4ECD-887E-6E65E6AC973B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18926E8E-21FD-4960-ABE7-1178B108746C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DB4A45DC-81FC-4268-A48B-BC39492E1715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AE2864F2-AE74-4B12-8F58-C96611948996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7BDD426D-6D40-462F-9994-FAC5A853A174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CDCE1644-B15F-4AB0-AD49-1E9438F46058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6F88FBD2-275C-4C9D-90D2-C0CB5800B088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F6D4F5BA-A571-43CD-A457-3C3052FA412B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01C5F94E-CA52-4E16-9C77-C360F727409A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909DE12F-8A72-415A-8FC1-BD990809E04C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573496E4-5BFC-40CC-B221-E4459BF98494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4686F7A1-A60F-451C-81A9-EBB2EED8CEE4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E368C257-A1ED-4EB0-A3B8-9E70A07A8B63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06D7B611-48C4-4D9D-A783-BDD0597E896B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6B08D92E-935A-4B07-BB62-35B02622028B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49208BA7-CC78-4AFE-9FE6-7E1FEAF70D86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2E82EA5D-C062-466F-B7A5-FECEC994C2E0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D99AE3BF-7229-4C40-B143-09A4E1A6F00D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A07D7936-BA7D-4E70-95E1-DBC5ED55C34C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5BEF807D-61C9-4D95-9BC9-ACB21DDC7094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4B0C8DF1-C8EE-40CC-B48A-2E11AE919BFD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DF6AE029-6183-48E4-8CF3-51BAD5DD935A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89ECC8FC-E8BB-43DD-BEFD-A127729B3CC9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96FC1A95-1025-4B61-970C-8BD0E054915B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E4383ED6-F7C5-41AB-BDB5-3BDCD9007A87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9EF6C47C-A13C-4FB6-B064-06E89C4AAA54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5DFF8480-80B7-44E7-8EDA-978548D0A78C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9ED48A02-ADD8-454A-8753-784690CF937A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290F8701-DA50-4CB3-A307-18A9A1FEE6FD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4EE491E7-16BA-4FB3-A7BD-6A211759390E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12B50001-793E-4F4C-9613-9AC296171827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10D78345-4D44-45B8-81AB-34811212BDA6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51CE8E93-E09A-421C-AB2F-66AF160EED10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56D2C6A6-4D58-4063-9616-712E6E15F187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805BB580-3C36-46B8-BD39-CBBEE1D5C62D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B0EFD141-3A55-470F-8B8F-59773DD09B88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A5AEAF88-10E9-4903-9A82-28219E904F2A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84141108-4BB3-46F8-9724-76C785C88288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8D2CC76A-1C8E-4893-B9D0-5F01BCC93A90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65DA0ECA-FC83-4FD5-9746-EEE8F2C7B9C5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FB49E011-E276-4284-BC7E-C501A20E771C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F267CA3C-9963-4388-BD61-E1B049DB1504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C48F46D1-5CD3-4253-9F5F-A5EC28D29082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C8061779-4077-4FA7-AC29-7264CB1AE976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02695BA1-1C2C-4A58-909E-88CACF259F19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665103AF-3FD9-4790-AEB4-68BBD1FB9E57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6CF8576C-091C-48BF-9787-BA4DA614CC10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368627D6-BA1A-4E38-B92E-B04790D3A015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B267033B-F127-43C0-845D-FF95FAC27FD4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4D49949D-73D7-4F01-BA26-CC2104A7F05D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0291B4C4-FBA0-4578-9DC5-F6D201B1114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DA011B87-1E45-40F8-BD8F-9C3FDDB00130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515FD436-644E-4A83-B970-C693BB9F6301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794E26FB-E84D-471A-9BE0-06E522F86DF7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E94E0555-458D-4994-B6D5-BFCC5B8E69AD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24D81350-8BB8-4CD7-BBB6-5C40ABBFE0FB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87514122-5D88-49D8-AD4B-930FA263A9C9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D137C48F-0DA1-41EC-B9CA-B993C4504423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C9B87529-4D04-47C1-A1A7-F1840AA3A410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DD9400E0-1AC1-4AE8-96AD-324C2CF0BEE9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6303CC98-A7EE-4DBD-8C4B-9F44159354B3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D4FA465E-A42E-41E2-A61C-C3D6DE9C949D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2C096A1E-D224-43F3-8E1B-4CE86A7FF4B7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49B028C6-C000-4914-B197-89F2A7DCE0C6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684D61DC-1B71-4323-B6D1-9412412A6ECC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D8FF1440-D7BD-4656-A5CB-9171E19EEDC7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75E152D9-2CC7-45D3-BB5D-CAD3F5A5E77A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9F0CD13F-8921-4A7D-AD22-1F04451A3992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2080A6E9-8B8B-4B1A-80F6-6BC2B98631ED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CEF146E9-E160-41C3-972C-BFDF9161B95A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957416D9-383C-4275-8FF0-B8F861686EF7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A2810490-0833-498D-8ACC-994E564D9446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B7CA7BB3-D254-4220-8F61-F477FDBD4C76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5657880A-6534-4424-85A5-A444DCABEC0C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482C16BD-3822-4D8C-A679-E96CD44C4FD0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E279AEEC-AA60-44DB-BC62-B23C0109F92A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F995E346-4CAD-45B0-A629-8C3978086EF2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91DA9F9D-EDFD-4908-8403-89F893CF0D0E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A2A712F4-0739-40BD-8D89-42BC98AFC189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FE62C9F6-E153-44F4-8769-A23B01E663E6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150CC66D-AFC7-41A0-AFD0-0CC33947BBB9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5AE22860-8C66-47E6-A1E1-D99D77C75AA5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1C6BAAA1-AA3B-4396-AC76-A0EE2A727EAE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FB547E98-80C2-417F-9E0B-D317154ABC20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383B40A1-5BEA-4AC5-8D1B-071BF90239BE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9D96E1A4-C517-4568-BC76-93FB74537F77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3D4AF5D9-3FA3-46A8-B250-1738B9DE4FD8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989421B5-810C-4719-A350-AD83C6DFDBB5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F03DDD4A-6158-4543-BB0E-F11911DBCBC4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BE795586-F2DF-4255-A167-A9639307089B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05E3C3E0-E9A2-477F-A87E-99E7ACDF4FF8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3D5EE89A-E341-43AA-BEC4-4F53D743086C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E9FD8D63-37D4-4936-A18A-58279176D1B8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D56C8E4-8A35-4D55-9E96-A108116B9AE6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E0D20B8D-C72D-4EC8-8A82-9300B6030681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EE4E3902-664E-4455-A9FC-59F349E6D41D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7EB8126A-48F6-458B-B18F-8543C3E98F5A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13549D32-2E15-4F9B-87D2-9F6020A7AD8E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7C98F628-73C5-4022-B9B6-96F5D618B013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22C5DE5A-5B1A-4AA1-8B5A-B0ECA1BCFE63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6E7CB20D-18F8-40B6-B0D2-CFA2BC5B4C5C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040F8630-7744-4C3F-920B-2BCED836A914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5542953F-976E-4423-9F68-D76DB05E4B46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5A236C2A-B95E-4EB3-B52A-B6F5F8A3E37D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CV110"/>
  <sheetViews>
    <sheetView zoomScale="85" zoomScaleNormal="85" workbookViewId="0">
      <pane xSplit="1" ySplit="2" topLeftCell="B3" activePane="bottomRight" state="frozen"/>
      <selection pane="topRight" activeCell="Q56" sqref="Q56"/>
      <selection pane="bottomLeft" activeCell="Q56" sqref="Q56"/>
      <selection pane="bottomRight" activeCell="Q56" sqref="Q56"/>
    </sheetView>
  </sheetViews>
  <sheetFormatPr defaultRowHeight="14.4"/>
  <cols>
    <col min="1" max="1" width="9.109375" style="1"/>
    <col min="2" max="2" width="21.88671875" style="6" customWidth="1"/>
    <col min="3" max="3" width="5.6640625" customWidth="1"/>
    <col min="4" max="4" width="36.33203125" customWidth="1"/>
    <col min="5" max="5" width="36.6640625" customWidth="1"/>
    <col min="6" max="6" width="14.88671875" customWidth="1"/>
    <col min="7" max="7" width="18.33203125" customWidth="1"/>
    <col min="8" max="8" width="13.5546875" customWidth="1"/>
    <col min="9" max="9" width="6.6640625" customWidth="1"/>
    <col min="10" max="10" width="13.109375" customWidth="1"/>
    <col min="11" max="11" width="12.33203125" customWidth="1"/>
    <col min="12" max="12" width="13.33203125" customWidth="1"/>
    <col min="13" max="13" width="11" customWidth="1"/>
    <col min="14" max="14" width="13.44140625" customWidth="1"/>
    <col min="15" max="15" width="14.88671875" customWidth="1"/>
    <col min="16" max="16" width="16" customWidth="1"/>
    <col min="17" max="17" width="18" customWidth="1"/>
    <col min="18" max="18" width="15.6640625" customWidth="1"/>
    <col min="19" max="19" width="21.6640625" customWidth="1"/>
    <col min="20" max="20" width="14" customWidth="1"/>
    <col min="21" max="21" width="11.109375" customWidth="1"/>
    <col min="22" max="22" width="13.5546875" customWidth="1"/>
    <col min="23" max="23" width="14.88671875" customWidth="1"/>
    <col min="24" max="24" width="14.109375" customWidth="1"/>
    <col min="25" max="25" width="13.109375" customWidth="1"/>
    <col min="26" max="26" width="20.6640625" customWidth="1"/>
    <col min="27" max="27" width="16.88671875" customWidth="1"/>
    <col min="28" max="28" width="16.109375" customWidth="1"/>
    <col min="29" max="29" width="15" customWidth="1"/>
    <col min="30" max="30" width="13.6640625" customWidth="1"/>
    <col min="31" max="31" width="16" customWidth="1"/>
    <col min="32" max="32" width="10.109375" customWidth="1"/>
    <col min="33" max="33" width="11.33203125" customWidth="1"/>
    <col min="34" max="34" width="9.109375" customWidth="1"/>
    <col min="35" max="35" width="12.109375" customWidth="1"/>
    <col min="36" max="37" width="9.6640625" customWidth="1"/>
    <col min="38" max="38" width="11.88671875" customWidth="1"/>
    <col min="39" max="39" width="10.44140625" customWidth="1"/>
    <col min="40" max="40" width="14" customWidth="1"/>
    <col min="41" max="41" width="9.109375" customWidth="1"/>
    <col min="42" max="42" width="11.44140625" customWidth="1"/>
    <col min="43" max="43" width="9.109375" customWidth="1"/>
    <col min="44" max="44" width="12.6640625" customWidth="1"/>
    <col min="45" max="45" width="11.6640625" customWidth="1"/>
    <col min="46" max="47" width="9.109375" customWidth="1"/>
    <col min="48" max="48" width="10.44140625" customWidth="1"/>
    <col min="49" max="53" width="9.109375" customWidth="1"/>
    <col min="54" max="54" width="15.6640625" customWidth="1"/>
    <col min="55" max="55" width="12.109375" customWidth="1"/>
    <col min="56" max="56" width="9.109375" customWidth="1"/>
    <col min="57" max="57" width="16" customWidth="1"/>
    <col min="58" max="58" width="11.88671875" customWidth="1"/>
    <col min="59" max="59" width="9.109375" customWidth="1"/>
    <col min="60" max="60" width="10.88671875" customWidth="1"/>
    <col min="61" max="61" width="10.33203125" customWidth="1"/>
    <col min="62" max="62" width="9.109375" customWidth="1"/>
    <col min="63" max="63" width="11" customWidth="1"/>
    <col min="64" max="64" width="16" customWidth="1"/>
    <col min="65" max="65" width="17.33203125" customWidth="1"/>
    <col min="66" max="67" width="9.88671875" customWidth="1"/>
    <col min="68" max="71" width="14.44140625" customWidth="1"/>
    <col min="72" max="72" width="11.88671875" customWidth="1"/>
    <col min="73" max="73" width="12.44140625" customWidth="1"/>
    <col min="74" max="80" width="9.109375" customWidth="1"/>
    <col min="81" max="81" width="10.33203125" customWidth="1"/>
    <col min="82" max="82" width="12.33203125" customWidth="1"/>
    <col min="83" max="83" width="11.6640625" customWidth="1"/>
    <col min="84" max="84" width="9.109375" customWidth="1"/>
    <col min="85" max="85" width="14.5546875" customWidth="1"/>
    <col min="86" max="87" width="9.109375" customWidth="1"/>
    <col min="88" max="88" width="10.33203125" customWidth="1"/>
    <col min="89" max="89" width="10.88671875" customWidth="1"/>
    <col min="90" max="90" width="15.6640625" customWidth="1"/>
    <col min="91" max="91" width="12.6640625" customWidth="1"/>
    <col min="92" max="92" width="16" customWidth="1"/>
    <col min="93" max="93" width="13.33203125" customWidth="1"/>
    <col min="94" max="94" width="16.6640625" customWidth="1"/>
    <col min="95" max="95" width="13.33203125" customWidth="1"/>
    <col min="96" max="96" width="22.33203125" customWidth="1"/>
    <col min="97" max="97" width="14.109375" customWidth="1"/>
    <col min="98" max="98" width="9.109375" hidden="1" customWidth="1"/>
    <col min="100" max="100" width="10.33203125" bestFit="1" customWidth="1"/>
    <col min="102" max="102" width="11" customWidth="1"/>
  </cols>
  <sheetData>
    <row r="1" spans="1:100" s="5" customFormat="1" ht="100.8">
      <c r="A1" s="9" t="s">
        <v>84</v>
      </c>
      <c r="B1" s="11" t="s">
        <v>85</v>
      </c>
      <c r="C1" s="20" t="s">
        <v>86</v>
      </c>
      <c r="D1" s="281" t="s">
        <v>87</v>
      </c>
      <c r="E1" s="282"/>
      <c r="F1" s="9" t="s">
        <v>88</v>
      </c>
      <c r="G1" s="9" t="s">
        <v>89</v>
      </c>
      <c r="H1" s="9" t="s">
        <v>90</v>
      </c>
      <c r="I1" s="9" t="s">
        <v>83</v>
      </c>
      <c r="J1" s="9" t="s">
        <v>5</v>
      </c>
      <c r="K1" s="9" t="s">
        <v>91</v>
      </c>
      <c r="L1" s="9" t="s">
        <v>0</v>
      </c>
      <c r="M1" s="9" t="s">
        <v>92</v>
      </c>
      <c r="N1" s="9" t="s">
        <v>3</v>
      </c>
      <c r="O1" s="9" t="s">
        <v>11</v>
      </c>
      <c r="P1" s="9" t="s">
        <v>12</v>
      </c>
      <c r="Q1" s="9" t="s">
        <v>93</v>
      </c>
      <c r="R1" s="9" t="s">
        <v>13</v>
      </c>
      <c r="S1" s="9" t="s">
        <v>14</v>
      </c>
      <c r="T1" s="9" t="s">
        <v>94</v>
      </c>
      <c r="U1" s="9" t="s">
        <v>95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96</v>
      </c>
      <c r="AC1" s="9" t="s">
        <v>97</v>
      </c>
      <c r="AD1" s="9" t="s">
        <v>98</v>
      </c>
      <c r="AE1" s="9" t="s">
        <v>8</v>
      </c>
      <c r="AF1" s="14" t="s">
        <v>22</v>
      </c>
      <c r="AG1" s="14" t="s">
        <v>23</v>
      </c>
      <c r="AH1" s="14" t="s">
        <v>24</v>
      </c>
      <c r="AI1" s="14" t="s">
        <v>25</v>
      </c>
      <c r="AJ1" s="14" t="s">
        <v>26</v>
      </c>
      <c r="AK1" s="14" t="s">
        <v>27</v>
      </c>
      <c r="AL1" s="14" t="s">
        <v>28</v>
      </c>
      <c r="AM1" s="14" t="s">
        <v>29</v>
      </c>
      <c r="AN1" s="14" t="s">
        <v>30</v>
      </c>
      <c r="AO1" s="14" t="s">
        <v>31</v>
      </c>
      <c r="AP1" s="14" t="s">
        <v>32</v>
      </c>
      <c r="AQ1" s="14" t="s">
        <v>33</v>
      </c>
      <c r="AR1" s="14" t="s">
        <v>34</v>
      </c>
      <c r="AS1" s="14" t="s">
        <v>35</v>
      </c>
      <c r="AT1" s="14" t="s">
        <v>36</v>
      </c>
      <c r="AU1" s="14" t="s">
        <v>37</v>
      </c>
      <c r="AV1" s="14" t="s">
        <v>38</v>
      </c>
      <c r="AW1" s="14" t="s">
        <v>39</v>
      </c>
      <c r="AX1" s="14" t="s">
        <v>40</v>
      </c>
      <c r="AY1" s="14" t="s">
        <v>41</v>
      </c>
      <c r="AZ1" s="14" t="s">
        <v>42</v>
      </c>
      <c r="BA1" s="14" t="s">
        <v>43</v>
      </c>
      <c r="BB1" s="14" t="s">
        <v>44</v>
      </c>
      <c r="BC1" s="14" t="s">
        <v>45</v>
      </c>
      <c r="BD1" s="14" t="s">
        <v>46</v>
      </c>
      <c r="BE1" s="15" t="s">
        <v>47</v>
      </c>
      <c r="BF1" s="14" t="s">
        <v>48</v>
      </c>
      <c r="BG1" s="14" t="s">
        <v>49</v>
      </c>
      <c r="BH1" s="14" t="s">
        <v>50</v>
      </c>
      <c r="BI1" s="14" t="s">
        <v>51</v>
      </c>
      <c r="BJ1" s="14" t="s">
        <v>52</v>
      </c>
      <c r="BK1" s="14" t="s">
        <v>53</v>
      </c>
      <c r="BL1" s="14" t="s">
        <v>54</v>
      </c>
      <c r="BM1" s="14" t="s">
        <v>55</v>
      </c>
      <c r="BN1" s="14" t="s">
        <v>56</v>
      </c>
      <c r="BO1" s="14" t="s">
        <v>99</v>
      </c>
      <c r="BP1" s="14" t="s">
        <v>100</v>
      </c>
      <c r="BQ1" s="14" t="s">
        <v>101</v>
      </c>
      <c r="BR1" s="14" t="s">
        <v>102</v>
      </c>
      <c r="BS1" s="14" t="s">
        <v>103</v>
      </c>
      <c r="BT1" s="14" t="s">
        <v>57</v>
      </c>
      <c r="BU1" s="14" t="s">
        <v>58</v>
      </c>
      <c r="BV1" s="14" t="s">
        <v>59</v>
      </c>
      <c r="BW1" s="14" t="s">
        <v>60</v>
      </c>
      <c r="BX1" s="14" t="s">
        <v>61</v>
      </c>
      <c r="BY1" s="14" t="s">
        <v>62</v>
      </c>
      <c r="BZ1" s="14" t="s">
        <v>63</v>
      </c>
      <c r="CA1" s="14" t="s">
        <v>64</v>
      </c>
      <c r="CB1" s="14" t="s">
        <v>65</v>
      </c>
      <c r="CC1" s="14" t="s">
        <v>66</v>
      </c>
      <c r="CD1" s="14" t="s">
        <v>67</v>
      </c>
      <c r="CE1" s="14" t="s">
        <v>68</v>
      </c>
      <c r="CF1" s="14" t="s">
        <v>69</v>
      </c>
      <c r="CG1" s="14" t="s">
        <v>70</v>
      </c>
      <c r="CH1" s="14" t="s">
        <v>71</v>
      </c>
      <c r="CI1" s="14" t="s">
        <v>72</v>
      </c>
      <c r="CJ1" s="14" t="s">
        <v>73</v>
      </c>
      <c r="CK1" s="14" t="s">
        <v>74</v>
      </c>
      <c r="CL1" s="14" t="s">
        <v>75</v>
      </c>
      <c r="CM1" s="14" t="s">
        <v>76</v>
      </c>
      <c r="CN1" s="14" t="s">
        <v>77</v>
      </c>
      <c r="CO1" s="14" t="s">
        <v>78</v>
      </c>
      <c r="CP1" s="14" t="s">
        <v>79</v>
      </c>
      <c r="CQ1" s="14" t="s">
        <v>80</v>
      </c>
      <c r="CR1" s="14" t="s">
        <v>81</v>
      </c>
      <c r="CS1" s="14" t="s">
        <v>82</v>
      </c>
      <c r="CT1" s="9" t="s">
        <v>104</v>
      </c>
      <c r="CU1" s="9" t="s">
        <v>105</v>
      </c>
      <c r="CV1" s="9" t="s">
        <v>106</v>
      </c>
    </row>
    <row r="2" spans="1:100" s="5" customFormat="1">
      <c r="A2" s="9"/>
      <c r="B2" s="11"/>
      <c r="C2" s="20"/>
      <c r="D2" s="12"/>
      <c r="E2" s="13"/>
      <c r="F2" s="9"/>
      <c r="G2" s="18"/>
      <c r="H2" s="9" t="s">
        <v>2</v>
      </c>
      <c r="I2" s="9" t="s">
        <v>10</v>
      </c>
      <c r="J2" s="9" t="s">
        <v>6</v>
      </c>
      <c r="K2" s="9" t="s">
        <v>4</v>
      </c>
      <c r="L2" s="9" t="s">
        <v>1</v>
      </c>
      <c r="M2" s="9" t="s">
        <v>7</v>
      </c>
      <c r="N2" s="9" t="s">
        <v>4</v>
      </c>
      <c r="O2" s="9" t="s">
        <v>107</v>
      </c>
      <c r="P2" s="9" t="s">
        <v>4</v>
      </c>
      <c r="Q2" s="9" t="s">
        <v>4</v>
      </c>
      <c r="R2" s="9" t="s">
        <v>4</v>
      </c>
      <c r="S2" s="9" t="s">
        <v>4</v>
      </c>
      <c r="T2" s="9" t="s">
        <v>4</v>
      </c>
      <c r="U2" s="9" t="s">
        <v>4</v>
      </c>
      <c r="V2" s="9" t="s">
        <v>4</v>
      </c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9" t="s">
        <v>21</v>
      </c>
      <c r="AD2" s="9" t="s">
        <v>4</v>
      </c>
      <c r="AE2" s="9" t="s">
        <v>9</v>
      </c>
      <c r="AF2" s="16" t="s">
        <v>21</v>
      </c>
      <c r="AG2" s="16" t="s">
        <v>21</v>
      </c>
      <c r="AH2" s="16" t="s">
        <v>21</v>
      </c>
      <c r="AI2" s="16" t="s">
        <v>21</v>
      </c>
      <c r="AJ2" s="16" t="s">
        <v>21</v>
      </c>
      <c r="AK2" s="28" t="s">
        <v>21</v>
      </c>
      <c r="AL2" s="16" t="s">
        <v>21</v>
      </c>
      <c r="AM2" s="16" t="s">
        <v>21</v>
      </c>
      <c r="AN2" s="16" t="s">
        <v>21</v>
      </c>
      <c r="AO2" s="16" t="s">
        <v>21</v>
      </c>
      <c r="AP2" s="16" t="s">
        <v>21</v>
      </c>
      <c r="AQ2" s="16" t="s">
        <v>21</v>
      </c>
      <c r="AR2" s="16" t="s">
        <v>21</v>
      </c>
      <c r="AS2" s="16" t="s">
        <v>21</v>
      </c>
      <c r="AT2" s="16" t="s">
        <v>21</v>
      </c>
      <c r="AU2" s="16" t="s">
        <v>21</v>
      </c>
      <c r="AV2" s="16" t="s">
        <v>21</v>
      </c>
      <c r="AW2" s="16" t="s">
        <v>21</v>
      </c>
      <c r="AX2" s="16" t="s">
        <v>21</v>
      </c>
      <c r="AY2" s="16" t="s">
        <v>21</v>
      </c>
      <c r="AZ2" s="16" t="s">
        <v>21</v>
      </c>
      <c r="BA2" s="16" t="s">
        <v>21</v>
      </c>
      <c r="BB2" s="16" t="s">
        <v>21</v>
      </c>
      <c r="BC2" s="16" t="s">
        <v>21</v>
      </c>
      <c r="BD2" s="16" t="s">
        <v>21</v>
      </c>
      <c r="BE2" s="16" t="s">
        <v>21</v>
      </c>
      <c r="BF2" s="16" t="s">
        <v>21</v>
      </c>
      <c r="BG2" s="16" t="s">
        <v>21</v>
      </c>
      <c r="BH2" s="16" t="s">
        <v>21</v>
      </c>
      <c r="BI2" s="16" t="s">
        <v>21</v>
      </c>
      <c r="BJ2" s="16" t="s">
        <v>21</v>
      </c>
      <c r="BK2" s="16" t="s">
        <v>21</v>
      </c>
      <c r="BL2" s="16" t="s">
        <v>21</v>
      </c>
      <c r="BM2" s="16" t="s">
        <v>21</v>
      </c>
      <c r="BN2" s="16" t="s">
        <v>21</v>
      </c>
      <c r="BO2" s="16" t="s">
        <v>21</v>
      </c>
      <c r="BP2" s="16" t="s">
        <v>21</v>
      </c>
      <c r="BQ2" s="16" t="s">
        <v>21</v>
      </c>
      <c r="BR2" s="16" t="s">
        <v>21</v>
      </c>
      <c r="BS2" s="16" t="s">
        <v>21</v>
      </c>
      <c r="BT2" s="16" t="s">
        <v>21</v>
      </c>
      <c r="BU2" s="16" t="s">
        <v>21</v>
      </c>
      <c r="BV2" s="16" t="s">
        <v>21</v>
      </c>
      <c r="BW2" s="16" t="s">
        <v>21</v>
      </c>
      <c r="BX2" s="16" t="s">
        <v>21</v>
      </c>
      <c r="BY2" s="16" t="s">
        <v>21</v>
      </c>
      <c r="BZ2" s="16" t="s">
        <v>21</v>
      </c>
      <c r="CA2" s="16" t="s">
        <v>21</v>
      </c>
      <c r="CB2" s="16" t="s">
        <v>21</v>
      </c>
      <c r="CC2" s="16" t="s">
        <v>21</v>
      </c>
      <c r="CD2" s="16" t="s">
        <v>21</v>
      </c>
      <c r="CE2" s="16" t="s">
        <v>21</v>
      </c>
      <c r="CF2" s="16" t="s">
        <v>21</v>
      </c>
      <c r="CG2" s="16" t="s">
        <v>21</v>
      </c>
      <c r="CH2" s="16" t="s">
        <v>21</v>
      </c>
      <c r="CI2" s="16" t="s">
        <v>21</v>
      </c>
      <c r="CJ2" s="16" t="s">
        <v>21</v>
      </c>
      <c r="CK2" s="16" t="s">
        <v>21</v>
      </c>
      <c r="CL2" s="16" t="s">
        <v>21</v>
      </c>
      <c r="CM2" s="16" t="s">
        <v>21</v>
      </c>
      <c r="CN2" s="16" t="s">
        <v>21</v>
      </c>
      <c r="CO2" s="16" t="s">
        <v>21</v>
      </c>
      <c r="CP2" s="16" t="s">
        <v>21</v>
      </c>
      <c r="CQ2" s="16" t="s">
        <v>21</v>
      </c>
      <c r="CR2" s="16" t="s">
        <v>21</v>
      </c>
      <c r="CS2" s="16" t="s">
        <v>21</v>
      </c>
      <c r="CT2" s="16" t="s">
        <v>21</v>
      </c>
      <c r="CU2" s="16" t="s">
        <v>21</v>
      </c>
      <c r="CV2" s="16" t="s">
        <v>21</v>
      </c>
    </row>
    <row r="3" spans="1:100" s="2" customFormat="1">
      <c r="A3" s="3" t="s">
        <v>108</v>
      </c>
      <c r="B3" s="4" t="s">
        <v>109</v>
      </c>
      <c r="C3" s="21" t="s">
        <v>110</v>
      </c>
      <c r="D3" s="271" t="s">
        <v>111</v>
      </c>
      <c r="E3" s="272"/>
      <c r="F3" s="142"/>
      <c r="G3" s="17" t="s">
        <v>112</v>
      </c>
      <c r="H3" s="143"/>
      <c r="I3" s="144"/>
      <c r="J3" s="145"/>
      <c r="K3" s="146"/>
      <c r="L3" s="146"/>
      <c r="M3" s="144"/>
      <c r="N3" s="147"/>
      <c r="O3" s="148"/>
      <c r="P3" s="149"/>
      <c r="Q3" s="150"/>
      <c r="R3" s="151"/>
      <c r="S3" s="150"/>
      <c r="T3" s="150"/>
      <c r="U3" s="150"/>
      <c r="V3" s="149"/>
      <c r="W3" s="148"/>
      <c r="X3" s="152"/>
      <c r="Y3" s="153"/>
      <c r="Z3" s="154"/>
      <c r="AA3" s="154"/>
      <c r="AB3" s="150"/>
      <c r="AC3" s="150"/>
      <c r="AD3" s="150"/>
      <c r="AE3" s="155"/>
      <c r="AF3" s="156"/>
      <c r="AG3" s="155"/>
      <c r="AH3" s="155"/>
      <c r="AI3" s="155"/>
      <c r="AJ3" s="157"/>
      <c r="AK3" s="158"/>
      <c r="AL3" s="159"/>
      <c r="AM3" s="159"/>
      <c r="AN3" s="156"/>
      <c r="AO3" s="156"/>
      <c r="AP3" s="156"/>
      <c r="AQ3" s="156"/>
      <c r="AR3" s="156"/>
      <c r="AS3" s="156"/>
      <c r="AT3" s="156"/>
      <c r="AU3" s="156"/>
      <c r="AV3" s="155"/>
      <c r="AW3" s="155"/>
      <c r="AX3" s="155"/>
      <c r="AY3" s="156"/>
      <c r="AZ3" s="160"/>
      <c r="BA3" s="155"/>
      <c r="BB3" s="156"/>
      <c r="BC3" s="156"/>
      <c r="BD3" s="156"/>
      <c r="BE3" s="156"/>
      <c r="BF3" s="156"/>
      <c r="BG3" s="156"/>
      <c r="BH3" s="156"/>
      <c r="BI3" s="155"/>
      <c r="BJ3" s="155"/>
      <c r="BK3" s="155"/>
      <c r="BL3" s="150"/>
      <c r="BM3" s="150"/>
      <c r="BN3" s="150"/>
      <c r="BO3" s="150"/>
      <c r="BP3" s="155"/>
      <c r="BQ3" s="150"/>
      <c r="BR3" s="150"/>
      <c r="BS3" s="150"/>
      <c r="BT3" s="150"/>
      <c r="BU3" s="150"/>
      <c r="BV3" s="161"/>
      <c r="BW3" s="162"/>
      <c r="BX3" s="162"/>
      <c r="BY3" s="162"/>
      <c r="BZ3" s="162"/>
      <c r="CA3" s="162"/>
      <c r="CB3" s="162"/>
      <c r="CC3" s="155"/>
      <c r="CD3" s="155"/>
      <c r="CE3" s="150"/>
      <c r="CF3" s="155"/>
      <c r="CG3" s="155"/>
      <c r="CH3" s="155"/>
      <c r="CI3" s="150"/>
      <c r="CJ3" s="150"/>
      <c r="CK3" s="150"/>
      <c r="CL3" s="150"/>
      <c r="CM3" s="155"/>
      <c r="CN3" s="155"/>
      <c r="CO3" s="155"/>
      <c r="CP3" s="150"/>
      <c r="CQ3" s="155"/>
      <c r="CR3" s="150"/>
      <c r="CS3" s="150"/>
      <c r="CT3" s="2">
        <f>IF(O3&lt;5,0.45,IF(O3&lt;10,0.6,IF(O3&lt;20,0.9,IF(O3&gt;=20,1.5))))</f>
        <v>0.45</v>
      </c>
      <c r="CU3" s="3" t="str">
        <f>IF(SUM(IF(ISNUMBER(BE3),BE3,0),IF(ISNUMBER(BI3),BI3,0),IF(ISNUMBER(BJ3),BJ3,0))&gt;0,SUM(IF(ISNUMBER(BE3),BE3,0),IF(ISNUMBER(BI3),BI3,0),IF(ISNUMBER(BJ3),BJ3,0)),"**")</f>
        <v>**</v>
      </c>
    </row>
    <row r="4" spans="1:100" s="2" customFormat="1">
      <c r="A4" s="3" t="s">
        <v>114</v>
      </c>
      <c r="B4" s="4" t="s">
        <v>115</v>
      </c>
      <c r="C4" s="3" t="s">
        <v>110</v>
      </c>
      <c r="D4" s="271" t="s">
        <v>116</v>
      </c>
      <c r="E4" s="272"/>
      <c r="F4" s="142"/>
      <c r="G4" s="17" t="s">
        <v>117</v>
      </c>
      <c r="H4" s="143"/>
      <c r="I4" s="163"/>
      <c r="J4" s="164"/>
      <c r="K4" s="146"/>
      <c r="L4" s="146"/>
      <c r="M4" s="163"/>
      <c r="N4" s="165"/>
      <c r="O4" s="148"/>
      <c r="P4" s="149"/>
      <c r="Q4" s="150"/>
      <c r="R4" s="166"/>
      <c r="S4" s="150"/>
      <c r="T4" s="150"/>
      <c r="U4" s="150"/>
      <c r="V4" s="149"/>
      <c r="W4" s="148"/>
      <c r="X4" s="152"/>
      <c r="Y4" s="167"/>
      <c r="Z4" s="154"/>
      <c r="AA4" s="154"/>
      <c r="AB4" s="150"/>
      <c r="AC4" s="150"/>
      <c r="AD4" s="150"/>
      <c r="AE4" s="155"/>
      <c r="AF4" s="168"/>
      <c r="AG4" s="155"/>
      <c r="AH4" s="155"/>
      <c r="AI4" s="155"/>
      <c r="AJ4" s="157"/>
      <c r="AK4" s="158"/>
      <c r="AL4" s="169"/>
      <c r="AM4" s="169"/>
      <c r="AN4" s="168"/>
      <c r="AO4" s="168"/>
      <c r="AP4" s="168"/>
      <c r="AQ4" s="168"/>
      <c r="AR4" s="168"/>
      <c r="AS4" s="168"/>
      <c r="AT4" s="168"/>
      <c r="AU4" s="168"/>
      <c r="AV4" s="155"/>
      <c r="AW4" s="155"/>
      <c r="AX4" s="155"/>
      <c r="AY4" s="168"/>
      <c r="AZ4" s="160"/>
      <c r="BA4" s="155"/>
      <c r="BB4" s="168"/>
      <c r="BC4" s="168"/>
      <c r="BD4" s="168"/>
      <c r="BE4" s="168"/>
      <c r="BF4" s="168"/>
      <c r="BG4" s="168"/>
      <c r="BH4" s="168"/>
      <c r="BI4" s="155"/>
      <c r="BJ4" s="155"/>
      <c r="BK4" s="155"/>
      <c r="BL4" s="150"/>
      <c r="BM4" s="150"/>
      <c r="BN4" s="150"/>
      <c r="BO4" s="150"/>
      <c r="BP4" s="155"/>
      <c r="BQ4" s="150"/>
      <c r="BR4" s="150"/>
      <c r="BS4" s="150"/>
      <c r="BT4" s="150"/>
      <c r="BU4" s="150"/>
      <c r="BV4" s="170"/>
      <c r="BW4" s="171"/>
      <c r="BX4" s="171"/>
      <c r="BY4" s="171"/>
      <c r="BZ4" s="171"/>
      <c r="CA4" s="171"/>
      <c r="CB4" s="171"/>
      <c r="CC4" s="155"/>
      <c r="CD4" s="155"/>
      <c r="CE4" s="150"/>
      <c r="CF4" s="155"/>
      <c r="CG4" s="155"/>
      <c r="CH4" s="155"/>
      <c r="CI4" s="150"/>
      <c r="CJ4" s="150"/>
      <c r="CK4" s="150"/>
      <c r="CL4" s="150"/>
      <c r="CM4" s="155"/>
      <c r="CN4" s="155"/>
      <c r="CO4" s="155"/>
      <c r="CP4" s="150"/>
      <c r="CQ4" s="155"/>
      <c r="CR4" s="150"/>
      <c r="CS4" s="150"/>
      <c r="CT4" s="2">
        <f t="shared" ref="CT4:CT46" si="0">IF(O4&lt;5,0.45,IF(O4&lt;10,0.6,IF(O4&lt;20,0.9,IF(O4&gt;=20,1.5))))</f>
        <v>0.45</v>
      </c>
      <c r="CU4" s="3" t="str">
        <f t="shared" ref="CU4:CU46" si="1">IF(SUM(IF(ISNUMBER(BE4),BE4,0),IF(ISNUMBER(BI4),BI4,0),IF(ISNUMBER(BJ4),BJ4,0))&gt;0,SUM(IF(ISNUMBER(BE4),BE4,0),IF(ISNUMBER(BI4),BI4,0),IF(ISNUMBER(BJ4),BJ4,0)),"**")</f>
        <v>**</v>
      </c>
    </row>
    <row r="5" spans="1:100" s="2" customFormat="1">
      <c r="A5" s="3" t="s">
        <v>118</v>
      </c>
      <c r="B5" s="4" t="s">
        <v>119</v>
      </c>
      <c r="C5" s="3" t="s">
        <v>110</v>
      </c>
      <c r="D5" s="271" t="s">
        <v>120</v>
      </c>
      <c r="E5" s="272"/>
      <c r="F5" s="142"/>
      <c r="G5" s="17" t="s">
        <v>121</v>
      </c>
      <c r="H5" s="143"/>
      <c r="I5" s="163"/>
      <c r="J5" s="164"/>
      <c r="K5" s="146"/>
      <c r="L5" s="146"/>
      <c r="M5" s="163"/>
      <c r="N5" s="165"/>
      <c r="O5" s="148"/>
      <c r="P5" s="149"/>
      <c r="Q5" s="150"/>
      <c r="R5" s="166"/>
      <c r="S5" s="150"/>
      <c r="T5" s="150"/>
      <c r="U5" s="150"/>
      <c r="V5" s="149"/>
      <c r="W5" s="148"/>
      <c r="X5" s="152"/>
      <c r="Y5" s="167"/>
      <c r="Z5" s="154"/>
      <c r="AA5" s="154"/>
      <c r="AB5" s="150"/>
      <c r="AC5" s="150"/>
      <c r="AD5" s="150"/>
      <c r="AE5" s="155"/>
      <c r="AF5" s="168"/>
      <c r="AG5" s="155"/>
      <c r="AH5" s="155"/>
      <c r="AI5" s="155"/>
      <c r="AJ5" s="157"/>
      <c r="AK5" s="158"/>
      <c r="AL5" s="169"/>
      <c r="AM5" s="169"/>
      <c r="AN5" s="168"/>
      <c r="AO5" s="168"/>
      <c r="AP5" s="168"/>
      <c r="AQ5" s="168"/>
      <c r="AR5" s="168"/>
      <c r="AS5" s="168"/>
      <c r="AT5" s="168"/>
      <c r="AU5" s="168"/>
      <c r="AV5" s="155"/>
      <c r="AW5" s="155"/>
      <c r="AX5" s="155"/>
      <c r="AY5" s="168"/>
      <c r="AZ5" s="160"/>
      <c r="BA5" s="155"/>
      <c r="BB5" s="168"/>
      <c r="BC5" s="168"/>
      <c r="BD5" s="168"/>
      <c r="BE5" s="168"/>
      <c r="BF5" s="168"/>
      <c r="BG5" s="168"/>
      <c r="BH5" s="168"/>
      <c r="BI5" s="155"/>
      <c r="BJ5" s="155"/>
      <c r="BK5" s="155"/>
      <c r="BL5" s="150"/>
      <c r="BM5" s="150"/>
      <c r="BN5" s="150"/>
      <c r="BO5" s="150"/>
      <c r="BP5" s="155"/>
      <c r="BQ5" s="150"/>
      <c r="BR5" s="150"/>
      <c r="BS5" s="150"/>
      <c r="BT5" s="150"/>
      <c r="BU5" s="150"/>
      <c r="BV5" s="170"/>
      <c r="BW5" s="171"/>
      <c r="BX5" s="171"/>
      <c r="BY5" s="171"/>
      <c r="BZ5" s="171"/>
      <c r="CA5" s="171"/>
      <c r="CB5" s="171"/>
      <c r="CC5" s="155"/>
      <c r="CD5" s="155"/>
      <c r="CE5" s="150"/>
      <c r="CF5" s="155"/>
      <c r="CG5" s="155"/>
      <c r="CH5" s="155"/>
      <c r="CI5" s="150"/>
      <c r="CJ5" s="150"/>
      <c r="CK5" s="150"/>
      <c r="CL5" s="150"/>
      <c r="CM5" s="155"/>
      <c r="CN5" s="155"/>
      <c r="CO5" s="155"/>
      <c r="CP5" s="150"/>
      <c r="CQ5" s="155"/>
      <c r="CR5" s="150"/>
      <c r="CS5" s="150"/>
      <c r="CT5" s="2">
        <f t="shared" si="0"/>
        <v>0.45</v>
      </c>
      <c r="CU5" s="3" t="str">
        <f t="shared" si="1"/>
        <v>**</v>
      </c>
    </row>
    <row r="6" spans="1:100" s="2" customFormat="1">
      <c r="A6" s="3" t="s">
        <v>150</v>
      </c>
      <c r="B6" s="4" t="s">
        <v>151</v>
      </c>
      <c r="C6" s="3" t="s">
        <v>110</v>
      </c>
      <c r="D6" s="271" t="s">
        <v>152</v>
      </c>
      <c r="E6" s="272"/>
      <c r="F6" s="142"/>
      <c r="G6" s="17" t="s">
        <v>153</v>
      </c>
      <c r="H6" s="143"/>
      <c r="I6" s="163"/>
      <c r="J6" s="164"/>
      <c r="K6" s="146"/>
      <c r="L6" s="146"/>
      <c r="M6" s="163"/>
      <c r="N6" s="165"/>
      <c r="O6" s="148"/>
      <c r="P6" s="149"/>
      <c r="Q6" s="150"/>
      <c r="R6" s="166"/>
      <c r="S6" s="150"/>
      <c r="T6" s="150"/>
      <c r="U6" s="150"/>
      <c r="V6" s="149"/>
      <c r="W6" s="148"/>
      <c r="X6" s="152"/>
      <c r="Y6" s="167"/>
      <c r="Z6" s="154"/>
      <c r="AA6" s="154"/>
      <c r="AB6" s="150"/>
      <c r="AC6" s="150"/>
      <c r="AD6" s="150"/>
      <c r="AE6" s="155"/>
      <c r="AF6" s="168"/>
      <c r="AG6" s="155"/>
      <c r="AH6" s="155"/>
      <c r="AI6" s="155"/>
      <c r="AJ6" s="157"/>
      <c r="AK6" s="158"/>
      <c r="AL6" s="169"/>
      <c r="AM6" s="169"/>
      <c r="AN6" s="168"/>
      <c r="AO6" s="168"/>
      <c r="AP6" s="168"/>
      <c r="AQ6" s="168"/>
      <c r="AR6" s="168"/>
      <c r="AS6" s="168"/>
      <c r="AT6" s="168"/>
      <c r="AU6" s="168"/>
      <c r="AV6" s="155"/>
      <c r="AW6" s="155"/>
      <c r="AX6" s="155"/>
      <c r="AY6" s="168"/>
      <c r="AZ6" s="160"/>
      <c r="BA6" s="155"/>
      <c r="BB6" s="168"/>
      <c r="BC6" s="168"/>
      <c r="BD6" s="168"/>
      <c r="BE6" s="168"/>
      <c r="BF6" s="168"/>
      <c r="BG6" s="168"/>
      <c r="BH6" s="168"/>
      <c r="BI6" s="155"/>
      <c r="BJ6" s="155"/>
      <c r="BK6" s="155"/>
      <c r="BL6" s="150"/>
      <c r="BM6" s="150"/>
      <c r="BN6" s="150"/>
      <c r="BO6" s="150"/>
      <c r="BP6" s="155"/>
      <c r="BQ6" s="150"/>
      <c r="BR6" s="150"/>
      <c r="BS6" s="150"/>
      <c r="BT6" s="150"/>
      <c r="BU6" s="150"/>
      <c r="BV6" s="170"/>
      <c r="BW6" s="171"/>
      <c r="BX6" s="171"/>
      <c r="BY6" s="171"/>
      <c r="BZ6" s="171"/>
      <c r="CA6" s="171"/>
      <c r="CB6" s="171"/>
      <c r="CC6" s="155"/>
      <c r="CD6" s="155"/>
      <c r="CE6" s="150"/>
      <c r="CF6" s="155"/>
      <c r="CG6" s="155"/>
      <c r="CH6" s="155"/>
      <c r="CI6" s="150"/>
      <c r="CJ6" s="150"/>
      <c r="CK6" s="150"/>
      <c r="CL6" s="150"/>
      <c r="CM6" s="155"/>
      <c r="CN6" s="155"/>
      <c r="CO6" s="155"/>
      <c r="CP6" s="150"/>
      <c r="CQ6" s="155"/>
      <c r="CR6" s="150"/>
      <c r="CS6" s="150"/>
      <c r="CT6" s="2">
        <f t="shared" si="0"/>
        <v>0.45</v>
      </c>
      <c r="CU6" s="3" t="str">
        <f t="shared" si="1"/>
        <v>**</v>
      </c>
    </row>
    <row r="7" spans="1:100" s="2" customFormat="1">
      <c r="A7" s="3" t="s">
        <v>154</v>
      </c>
      <c r="B7" s="4" t="s">
        <v>155</v>
      </c>
      <c r="C7" s="3" t="s">
        <v>110</v>
      </c>
      <c r="D7" s="271" t="s">
        <v>156</v>
      </c>
      <c r="E7" s="272"/>
      <c r="F7" s="142"/>
      <c r="G7" s="17" t="s">
        <v>157</v>
      </c>
      <c r="H7" s="143"/>
      <c r="I7" s="163"/>
      <c r="J7" s="164"/>
      <c r="K7" s="146"/>
      <c r="L7" s="146"/>
      <c r="M7" s="163"/>
      <c r="N7" s="165"/>
      <c r="O7" s="148"/>
      <c r="P7" s="149"/>
      <c r="Q7" s="150"/>
      <c r="R7" s="166"/>
      <c r="S7" s="150"/>
      <c r="T7" s="150"/>
      <c r="U7" s="150"/>
      <c r="V7" s="149"/>
      <c r="W7" s="148"/>
      <c r="X7" s="152"/>
      <c r="Y7" s="167"/>
      <c r="Z7" s="154"/>
      <c r="AA7" s="154"/>
      <c r="AB7" s="150"/>
      <c r="AC7" s="150"/>
      <c r="AD7" s="150"/>
      <c r="AE7" s="155"/>
      <c r="AF7" s="168"/>
      <c r="AG7" s="155"/>
      <c r="AH7" s="155"/>
      <c r="AI7" s="155"/>
      <c r="AJ7" s="157"/>
      <c r="AK7" s="158"/>
      <c r="AL7" s="169"/>
      <c r="AM7" s="169"/>
      <c r="AN7" s="168"/>
      <c r="AO7" s="168"/>
      <c r="AP7" s="168"/>
      <c r="AQ7" s="168"/>
      <c r="AR7" s="168"/>
      <c r="AS7" s="168"/>
      <c r="AT7" s="168"/>
      <c r="AU7" s="168"/>
      <c r="AV7" s="155"/>
      <c r="AW7" s="155"/>
      <c r="AX7" s="155"/>
      <c r="AY7" s="168"/>
      <c r="AZ7" s="160"/>
      <c r="BA7" s="155"/>
      <c r="BB7" s="168"/>
      <c r="BC7" s="168"/>
      <c r="BD7" s="168"/>
      <c r="BE7" s="168"/>
      <c r="BF7" s="168"/>
      <c r="BG7" s="168"/>
      <c r="BH7" s="168"/>
      <c r="BI7" s="155"/>
      <c r="BJ7" s="155"/>
      <c r="BK7" s="155"/>
      <c r="BL7" s="150"/>
      <c r="BM7" s="150"/>
      <c r="BN7" s="150"/>
      <c r="BO7" s="150"/>
      <c r="BP7" s="155"/>
      <c r="BQ7" s="150"/>
      <c r="BR7" s="150"/>
      <c r="BS7" s="150"/>
      <c r="BT7" s="150"/>
      <c r="BU7" s="150"/>
      <c r="BV7" s="170"/>
      <c r="BW7" s="171"/>
      <c r="BX7" s="171"/>
      <c r="BY7" s="171"/>
      <c r="BZ7" s="171"/>
      <c r="CA7" s="171"/>
      <c r="CB7" s="171"/>
      <c r="CC7" s="155"/>
      <c r="CD7" s="155"/>
      <c r="CE7" s="150"/>
      <c r="CF7" s="155"/>
      <c r="CG7" s="155"/>
      <c r="CH7" s="155"/>
      <c r="CI7" s="150"/>
      <c r="CJ7" s="150"/>
      <c r="CK7" s="150"/>
      <c r="CL7" s="150"/>
      <c r="CM7" s="155"/>
      <c r="CN7" s="155"/>
      <c r="CO7" s="155"/>
      <c r="CP7" s="150"/>
      <c r="CQ7" s="155"/>
      <c r="CR7" s="150"/>
      <c r="CS7" s="150"/>
      <c r="CT7" s="2">
        <f t="shared" si="0"/>
        <v>0.45</v>
      </c>
      <c r="CU7" s="3" t="str">
        <f t="shared" si="1"/>
        <v>**</v>
      </c>
    </row>
    <row r="8" spans="1:100" s="2" customFormat="1">
      <c r="A8" s="3" t="s">
        <v>158</v>
      </c>
      <c r="B8" s="4" t="s">
        <v>159</v>
      </c>
      <c r="C8" s="3" t="s">
        <v>110</v>
      </c>
      <c r="D8" s="271" t="s">
        <v>160</v>
      </c>
      <c r="E8" s="272"/>
      <c r="F8" s="142"/>
      <c r="G8" s="17" t="s">
        <v>161</v>
      </c>
      <c r="H8" s="143"/>
      <c r="I8" s="163"/>
      <c r="J8" s="164"/>
      <c r="K8" s="146"/>
      <c r="L8" s="146"/>
      <c r="M8" s="163"/>
      <c r="N8" s="165"/>
      <c r="O8" s="148"/>
      <c r="P8" s="149"/>
      <c r="Q8" s="150"/>
      <c r="R8" s="166"/>
      <c r="S8" s="150"/>
      <c r="T8" s="150"/>
      <c r="U8" s="152"/>
      <c r="V8" s="149"/>
      <c r="W8" s="148"/>
      <c r="X8" s="152"/>
      <c r="Y8" s="167"/>
      <c r="Z8" s="154"/>
      <c r="AA8" s="154"/>
      <c r="AB8" s="150"/>
      <c r="AC8" s="150"/>
      <c r="AD8" s="150"/>
      <c r="AE8" s="155"/>
      <c r="AF8" s="168"/>
      <c r="AG8" s="155"/>
      <c r="AH8" s="155"/>
      <c r="AI8" s="155"/>
      <c r="AJ8" s="157"/>
      <c r="AK8" s="158"/>
      <c r="AL8" s="169"/>
      <c r="AM8" s="169"/>
      <c r="AN8" s="168"/>
      <c r="AO8" s="168"/>
      <c r="AP8" s="168"/>
      <c r="AQ8" s="168"/>
      <c r="AR8" s="168"/>
      <c r="AS8" s="168"/>
      <c r="AT8" s="168"/>
      <c r="AU8" s="168"/>
      <c r="AV8" s="155"/>
      <c r="AW8" s="155"/>
      <c r="AX8" s="155"/>
      <c r="AY8" s="168"/>
      <c r="AZ8" s="160"/>
      <c r="BA8" s="155"/>
      <c r="BB8" s="168"/>
      <c r="BC8" s="168"/>
      <c r="BD8" s="168"/>
      <c r="BE8" s="168"/>
      <c r="BF8" s="168"/>
      <c r="BG8" s="168"/>
      <c r="BH8" s="168"/>
      <c r="BI8" s="155"/>
      <c r="BJ8" s="155"/>
      <c r="BK8" s="155"/>
      <c r="BL8" s="150"/>
      <c r="BM8" s="150"/>
      <c r="BN8" s="150"/>
      <c r="BO8" s="150"/>
      <c r="BP8" s="155"/>
      <c r="BQ8" s="150"/>
      <c r="BR8" s="150"/>
      <c r="BS8" s="150"/>
      <c r="BT8" s="150"/>
      <c r="BU8" s="150"/>
      <c r="BV8" s="170"/>
      <c r="BW8" s="171"/>
      <c r="BX8" s="171"/>
      <c r="BY8" s="171"/>
      <c r="BZ8" s="171"/>
      <c r="CA8" s="171"/>
      <c r="CB8" s="171"/>
      <c r="CC8" s="155"/>
      <c r="CD8" s="155"/>
      <c r="CE8" s="150"/>
      <c r="CF8" s="155"/>
      <c r="CG8" s="155"/>
      <c r="CH8" s="155"/>
      <c r="CI8" s="150"/>
      <c r="CJ8" s="150"/>
      <c r="CK8" s="150"/>
      <c r="CL8" s="150"/>
      <c r="CM8" s="155"/>
      <c r="CN8" s="155"/>
      <c r="CO8" s="155"/>
      <c r="CP8" s="150"/>
      <c r="CQ8" s="155"/>
      <c r="CR8" s="150"/>
      <c r="CS8" s="150"/>
      <c r="CT8" s="2">
        <f t="shared" si="0"/>
        <v>0.45</v>
      </c>
      <c r="CU8" s="3" t="str">
        <f t="shared" si="1"/>
        <v>**</v>
      </c>
    </row>
    <row r="9" spans="1:100" s="2" customFormat="1">
      <c r="A9" s="3" t="s">
        <v>162</v>
      </c>
      <c r="B9" s="4" t="s">
        <v>163</v>
      </c>
      <c r="C9" s="3" t="s">
        <v>110</v>
      </c>
      <c r="D9" s="271" t="s">
        <v>164</v>
      </c>
      <c r="E9" s="272"/>
      <c r="F9" s="142"/>
      <c r="G9" s="17" t="s">
        <v>165</v>
      </c>
      <c r="H9" s="143"/>
      <c r="I9" s="163"/>
      <c r="J9" s="164"/>
      <c r="K9" s="146"/>
      <c r="L9" s="146"/>
      <c r="M9" s="163"/>
      <c r="N9" s="165"/>
      <c r="O9" s="148"/>
      <c r="P9" s="149"/>
      <c r="Q9" s="150"/>
      <c r="R9" s="166"/>
      <c r="S9" s="150"/>
      <c r="T9" s="150"/>
      <c r="U9" s="152"/>
      <c r="V9" s="149"/>
      <c r="W9" s="148"/>
      <c r="X9" s="152"/>
      <c r="Y9" s="167"/>
      <c r="Z9" s="154"/>
      <c r="AA9" s="154"/>
      <c r="AB9" s="150"/>
      <c r="AC9" s="150"/>
      <c r="AD9" s="150"/>
      <c r="AE9" s="155"/>
      <c r="AF9" s="168"/>
      <c r="AG9" s="155"/>
      <c r="AH9" s="155"/>
      <c r="AI9" s="155"/>
      <c r="AJ9" s="157"/>
      <c r="AK9" s="158"/>
      <c r="AL9" s="169"/>
      <c r="AM9" s="169"/>
      <c r="AN9" s="168"/>
      <c r="AO9" s="168"/>
      <c r="AP9" s="168"/>
      <c r="AQ9" s="168"/>
      <c r="AR9" s="168"/>
      <c r="AS9" s="168"/>
      <c r="AT9" s="168"/>
      <c r="AU9" s="168"/>
      <c r="AV9" s="155"/>
      <c r="AW9" s="155"/>
      <c r="AX9" s="155"/>
      <c r="AY9" s="168"/>
      <c r="AZ9" s="160"/>
      <c r="BA9" s="155"/>
      <c r="BB9" s="168"/>
      <c r="BC9" s="168"/>
      <c r="BD9" s="168"/>
      <c r="BE9" s="168"/>
      <c r="BF9" s="168"/>
      <c r="BG9" s="168"/>
      <c r="BH9" s="168"/>
      <c r="BI9" s="155"/>
      <c r="BJ9" s="155"/>
      <c r="BK9" s="155"/>
      <c r="BL9" s="150"/>
      <c r="BM9" s="150"/>
      <c r="BN9" s="150"/>
      <c r="BO9" s="150"/>
      <c r="BP9" s="155"/>
      <c r="BQ9" s="150"/>
      <c r="BR9" s="150"/>
      <c r="BS9" s="150"/>
      <c r="BT9" s="150"/>
      <c r="BU9" s="150"/>
      <c r="BV9" s="170"/>
      <c r="BW9" s="171"/>
      <c r="BX9" s="171"/>
      <c r="BY9" s="171"/>
      <c r="BZ9" s="171"/>
      <c r="CA9" s="171"/>
      <c r="CB9" s="171"/>
      <c r="CC9" s="155"/>
      <c r="CD9" s="155"/>
      <c r="CE9" s="150"/>
      <c r="CF9" s="155"/>
      <c r="CG9" s="155"/>
      <c r="CH9" s="155"/>
      <c r="CI9" s="150"/>
      <c r="CJ9" s="150"/>
      <c r="CK9" s="150"/>
      <c r="CL9" s="150"/>
      <c r="CM9" s="155"/>
      <c r="CN9" s="155"/>
      <c r="CO9" s="155"/>
      <c r="CP9" s="150"/>
      <c r="CQ9" s="155"/>
      <c r="CR9" s="150"/>
      <c r="CS9" s="150"/>
      <c r="CT9" s="2">
        <f t="shared" si="0"/>
        <v>0.45</v>
      </c>
      <c r="CU9" s="3" t="str">
        <f t="shared" si="1"/>
        <v>**</v>
      </c>
    </row>
    <row r="10" spans="1:100" s="2" customFormat="1">
      <c r="A10" s="3" t="s">
        <v>166</v>
      </c>
      <c r="B10" s="4" t="s">
        <v>167</v>
      </c>
      <c r="C10" s="3" t="s">
        <v>110</v>
      </c>
      <c r="D10" s="271" t="s">
        <v>168</v>
      </c>
      <c r="E10" s="272"/>
      <c r="F10" s="142"/>
      <c r="G10" s="17" t="s">
        <v>169</v>
      </c>
      <c r="H10" s="143"/>
      <c r="I10" s="163"/>
      <c r="J10" s="164"/>
      <c r="K10" s="146"/>
      <c r="L10" s="146"/>
      <c r="M10" s="163"/>
      <c r="N10" s="165"/>
      <c r="O10" s="148"/>
      <c r="P10" s="149"/>
      <c r="Q10" s="150"/>
      <c r="R10" s="166"/>
      <c r="S10" s="150"/>
      <c r="T10" s="150"/>
      <c r="U10" s="152"/>
      <c r="V10" s="149"/>
      <c r="W10" s="148"/>
      <c r="X10" s="152"/>
      <c r="Y10" s="167"/>
      <c r="Z10" s="154"/>
      <c r="AA10" s="154"/>
      <c r="AB10" s="150"/>
      <c r="AC10" s="150"/>
      <c r="AD10" s="150"/>
      <c r="AE10" s="155"/>
      <c r="AF10" s="168"/>
      <c r="AG10" s="155"/>
      <c r="AH10" s="155"/>
      <c r="AI10" s="155"/>
      <c r="AJ10" s="157"/>
      <c r="AK10" s="158"/>
      <c r="AL10" s="169"/>
      <c r="AM10" s="169"/>
      <c r="AN10" s="168"/>
      <c r="AO10" s="168"/>
      <c r="AP10" s="168"/>
      <c r="AQ10" s="168"/>
      <c r="AR10" s="168"/>
      <c r="AS10" s="168"/>
      <c r="AT10" s="168"/>
      <c r="AU10" s="168"/>
      <c r="AV10" s="155"/>
      <c r="AW10" s="155"/>
      <c r="AX10" s="155"/>
      <c r="AY10" s="168"/>
      <c r="AZ10" s="160"/>
      <c r="BA10" s="155"/>
      <c r="BB10" s="168"/>
      <c r="BC10" s="168"/>
      <c r="BD10" s="168"/>
      <c r="BE10" s="168"/>
      <c r="BF10" s="168"/>
      <c r="BG10" s="168"/>
      <c r="BH10" s="168"/>
      <c r="BI10" s="155"/>
      <c r="BJ10" s="155"/>
      <c r="BK10" s="155"/>
      <c r="BL10" s="150"/>
      <c r="BM10" s="150"/>
      <c r="BN10" s="150"/>
      <c r="BO10" s="150"/>
      <c r="BP10" s="155"/>
      <c r="BQ10" s="150"/>
      <c r="BR10" s="150"/>
      <c r="BS10" s="150"/>
      <c r="BT10" s="150"/>
      <c r="BU10" s="150"/>
      <c r="BV10" s="170"/>
      <c r="BW10" s="171"/>
      <c r="BX10" s="171"/>
      <c r="BY10" s="171"/>
      <c r="BZ10" s="171"/>
      <c r="CA10" s="171"/>
      <c r="CB10" s="171"/>
      <c r="CC10" s="155"/>
      <c r="CD10" s="155"/>
      <c r="CE10" s="150"/>
      <c r="CF10" s="155"/>
      <c r="CG10" s="155"/>
      <c r="CH10" s="155"/>
      <c r="CI10" s="150"/>
      <c r="CJ10" s="150"/>
      <c r="CK10" s="150"/>
      <c r="CL10" s="150"/>
      <c r="CM10" s="155"/>
      <c r="CN10" s="155"/>
      <c r="CO10" s="155"/>
      <c r="CP10" s="150"/>
      <c r="CQ10" s="155"/>
      <c r="CR10" s="150"/>
      <c r="CS10" s="150"/>
      <c r="CT10" s="2">
        <f t="shared" si="0"/>
        <v>0.45</v>
      </c>
      <c r="CU10" s="3" t="str">
        <f t="shared" si="1"/>
        <v>**</v>
      </c>
    </row>
    <row r="11" spans="1:100" s="2" customFormat="1">
      <c r="A11" s="3" t="s">
        <v>170</v>
      </c>
      <c r="B11" s="4" t="s">
        <v>171</v>
      </c>
      <c r="C11" s="3" t="s">
        <v>110</v>
      </c>
      <c r="D11" s="271" t="s">
        <v>172</v>
      </c>
      <c r="E11" s="272"/>
      <c r="F11" s="142"/>
      <c r="G11" s="17" t="s">
        <v>173</v>
      </c>
      <c r="H11" s="143"/>
      <c r="I11" s="163"/>
      <c r="J11" s="164"/>
      <c r="K11" s="146"/>
      <c r="L11" s="146"/>
      <c r="M11" s="163"/>
      <c r="N11" s="165"/>
      <c r="O11" s="148"/>
      <c r="P11" s="149"/>
      <c r="Q11" s="150"/>
      <c r="R11" s="166"/>
      <c r="S11" s="150"/>
      <c r="T11" s="150"/>
      <c r="U11" s="152"/>
      <c r="V11" s="149"/>
      <c r="W11" s="148"/>
      <c r="X11" s="152"/>
      <c r="Y11" s="167"/>
      <c r="Z11" s="154"/>
      <c r="AA11" s="154"/>
      <c r="AB11" s="150"/>
      <c r="AC11" s="150"/>
      <c r="AD11" s="150"/>
      <c r="AE11" s="155"/>
      <c r="AF11" s="168"/>
      <c r="AG11" s="155"/>
      <c r="AH11" s="155"/>
      <c r="AI11" s="155"/>
      <c r="AJ11" s="157"/>
      <c r="AK11" s="158"/>
      <c r="AL11" s="169"/>
      <c r="AM11" s="169"/>
      <c r="AN11" s="168"/>
      <c r="AO11" s="168"/>
      <c r="AP11" s="168"/>
      <c r="AQ11" s="168"/>
      <c r="AR11" s="168"/>
      <c r="AS11" s="168"/>
      <c r="AT11" s="168"/>
      <c r="AU11" s="168"/>
      <c r="AV11" s="155"/>
      <c r="AW11" s="155"/>
      <c r="AX11" s="155"/>
      <c r="AY11" s="168"/>
      <c r="AZ11" s="160"/>
      <c r="BA11" s="155"/>
      <c r="BB11" s="168"/>
      <c r="BC11" s="168"/>
      <c r="BD11" s="168"/>
      <c r="BE11" s="168"/>
      <c r="BF11" s="168"/>
      <c r="BG11" s="168"/>
      <c r="BH11" s="168"/>
      <c r="BI11" s="155"/>
      <c r="BJ11" s="155"/>
      <c r="BK11" s="155"/>
      <c r="BL11" s="150"/>
      <c r="BM11" s="150"/>
      <c r="BN11" s="150"/>
      <c r="BO11" s="150"/>
      <c r="BP11" s="155"/>
      <c r="BQ11" s="150"/>
      <c r="BR11" s="150"/>
      <c r="BS11" s="150"/>
      <c r="BT11" s="150"/>
      <c r="BU11" s="150"/>
      <c r="BV11" s="170"/>
      <c r="BW11" s="171"/>
      <c r="BX11" s="171"/>
      <c r="BY11" s="171"/>
      <c r="BZ11" s="171"/>
      <c r="CA11" s="171"/>
      <c r="CB11" s="171"/>
      <c r="CC11" s="155"/>
      <c r="CD11" s="155"/>
      <c r="CE11" s="150"/>
      <c r="CF11" s="155"/>
      <c r="CG11" s="155"/>
      <c r="CH11" s="155"/>
      <c r="CI11" s="150"/>
      <c r="CJ11" s="150"/>
      <c r="CK11" s="150"/>
      <c r="CL11" s="150"/>
      <c r="CM11" s="155"/>
      <c r="CN11" s="155"/>
      <c r="CO11" s="155"/>
      <c r="CP11" s="150"/>
      <c r="CQ11" s="155"/>
      <c r="CR11" s="150"/>
      <c r="CS11" s="150"/>
      <c r="CT11" s="2">
        <f t="shared" si="0"/>
        <v>0.45</v>
      </c>
      <c r="CU11" s="3" t="str">
        <f t="shared" si="1"/>
        <v>**</v>
      </c>
    </row>
    <row r="12" spans="1:100" s="2" customFormat="1">
      <c r="A12" s="3" t="s">
        <v>174</v>
      </c>
      <c r="B12" s="4" t="s">
        <v>175</v>
      </c>
      <c r="C12" s="3" t="s">
        <v>110</v>
      </c>
      <c r="D12" s="271" t="s">
        <v>176</v>
      </c>
      <c r="E12" s="272"/>
      <c r="F12" s="142"/>
      <c r="G12" s="17" t="s">
        <v>177</v>
      </c>
      <c r="H12" s="143"/>
      <c r="I12" s="163"/>
      <c r="J12" s="164"/>
      <c r="K12" s="146"/>
      <c r="L12" s="146"/>
      <c r="M12" s="163"/>
      <c r="N12" s="165"/>
      <c r="O12" s="148"/>
      <c r="P12" s="149"/>
      <c r="Q12" s="150"/>
      <c r="R12" s="166"/>
      <c r="S12" s="150"/>
      <c r="T12" s="150"/>
      <c r="U12" s="152"/>
      <c r="V12" s="149"/>
      <c r="W12" s="148"/>
      <c r="X12" s="152"/>
      <c r="Y12" s="167"/>
      <c r="Z12" s="154"/>
      <c r="AA12" s="154"/>
      <c r="AB12" s="150"/>
      <c r="AC12" s="150"/>
      <c r="AD12" s="150"/>
      <c r="AE12" s="155"/>
      <c r="AF12" s="168"/>
      <c r="AG12" s="155"/>
      <c r="AH12" s="155"/>
      <c r="AI12" s="155"/>
      <c r="AJ12" s="157"/>
      <c r="AK12" s="158"/>
      <c r="AL12" s="169"/>
      <c r="AM12" s="169"/>
      <c r="AN12" s="168"/>
      <c r="AO12" s="168"/>
      <c r="AP12" s="168"/>
      <c r="AQ12" s="168"/>
      <c r="AR12" s="168"/>
      <c r="AS12" s="168"/>
      <c r="AT12" s="168"/>
      <c r="AU12" s="168"/>
      <c r="AV12" s="155"/>
      <c r="AW12" s="155"/>
      <c r="AX12" s="155"/>
      <c r="AY12" s="168"/>
      <c r="AZ12" s="160"/>
      <c r="BA12" s="155"/>
      <c r="BB12" s="168"/>
      <c r="BC12" s="168"/>
      <c r="BD12" s="168"/>
      <c r="BE12" s="168"/>
      <c r="BF12" s="168"/>
      <c r="BG12" s="168"/>
      <c r="BH12" s="168"/>
      <c r="BI12" s="155"/>
      <c r="BJ12" s="155"/>
      <c r="BK12" s="155"/>
      <c r="BL12" s="150"/>
      <c r="BM12" s="150"/>
      <c r="BN12" s="150"/>
      <c r="BO12" s="150"/>
      <c r="BP12" s="155"/>
      <c r="BQ12" s="150"/>
      <c r="BR12" s="150"/>
      <c r="BS12" s="150"/>
      <c r="BT12" s="150"/>
      <c r="BU12" s="150"/>
      <c r="BV12" s="170"/>
      <c r="BW12" s="171"/>
      <c r="BX12" s="171"/>
      <c r="BY12" s="171"/>
      <c r="BZ12" s="171"/>
      <c r="CA12" s="171"/>
      <c r="CB12" s="171"/>
      <c r="CC12" s="155"/>
      <c r="CD12" s="155"/>
      <c r="CE12" s="150"/>
      <c r="CF12" s="155"/>
      <c r="CG12" s="155"/>
      <c r="CH12" s="155"/>
      <c r="CI12" s="150"/>
      <c r="CJ12" s="150"/>
      <c r="CK12" s="150"/>
      <c r="CL12" s="150"/>
      <c r="CM12" s="155"/>
      <c r="CN12" s="155"/>
      <c r="CO12" s="155"/>
      <c r="CP12" s="150"/>
      <c r="CQ12" s="155"/>
      <c r="CR12" s="150"/>
      <c r="CS12" s="150"/>
      <c r="CT12" s="2">
        <f t="shared" si="0"/>
        <v>0.45</v>
      </c>
      <c r="CU12" s="3" t="str">
        <f t="shared" si="1"/>
        <v>**</v>
      </c>
    </row>
    <row r="13" spans="1:100" s="2" customFormat="1">
      <c r="A13" s="3" t="s">
        <v>178</v>
      </c>
      <c r="B13" s="4" t="s">
        <v>179</v>
      </c>
      <c r="C13" s="3" t="s">
        <v>110</v>
      </c>
      <c r="D13" s="271" t="s">
        <v>180</v>
      </c>
      <c r="E13" s="272"/>
      <c r="F13" s="142"/>
      <c r="G13" s="17" t="s">
        <v>181</v>
      </c>
      <c r="H13" s="143"/>
      <c r="I13" s="163"/>
      <c r="J13" s="164"/>
      <c r="K13" s="146"/>
      <c r="L13" s="146"/>
      <c r="M13" s="163"/>
      <c r="N13" s="165"/>
      <c r="O13" s="148"/>
      <c r="P13" s="149"/>
      <c r="Q13" s="150"/>
      <c r="R13" s="166"/>
      <c r="S13" s="150"/>
      <c r="T13" s="150"/>
      <c r="U13" s="152"/>
      <c r="V13" s="149"/>
      <c r="W13" s="148"/>
      <c r="X13" s="152"/>
      <c r="Y13" s="167"/>
      <c r="Z13" s="154"/>
      <c r="AA13" s="154"/>
      <c r="AB13" s="150"/>
      <c r="AC13" s="150"/>
      <c r="AD13" s="150"/>
      <c r="AE13" s="155"/>
      <c r="AF13" s="168"/>
      <c r="AG13" s="155"/>
      <c r="AH13" s="155"/>
      <c r="AI13" s="155"/>
      <c r="AJ13" s="157"/>
      <c r="AK13" s="158"/>
      <c r="AL13" s="169"/>
      <c r="AM13" s="169"/>
      <c r="AN13" s="168"/>
      <c r="AO13" s="168"/>
      <c r="AP13" s="168"/>
      <c r="AQ13" s="168"/>
      <c r="AR13" s="168"/>
      <c r="AS13" s="168"/>
      <c r="AT13" s="168"/>
      <c r="AU13" s="168"/>
      <c r="AV13" s="155"/>
      <c r="AW13" s="155"/>
      <c r="AX13" s="155"/>
      <c r="AY13" s="168"/>
      <c r="AZ13" s="160"/>
      <c r="BA13" s="155"/>
      <c r="BB13" s="168"/>
      <c r="BC13" s="168"/>
      <c r="BD13" s="168"/>
      <c r="BE13" s="168"/>
      <c r="BF13" s="168"/>
      <c r="BG13" s="168"/>
      <c r="BH13" s="168"/>
      <c r="BI13" s="155"/>
      <c r="BJ13" s="155"/>
      <c r="BK13" s="155"/>
      <c r="BL13" s="150"/>
      <c r="BM13" s="150"/>
      <c r="BN13" s="150"/>
      <c r="BO13" s="150"/>
      <c r="BP13" s="155"/>
      <c r="BQ13" s="150"/>
      <c r="BR13" s="150"/>
      <c r="BS13" s="150"/>
      <c r="BT13" s="150"/>
      <c r="BU13" s="150"/>
      <c r="BV13" s="170"/>
      <c r="BW13" s="171"/>
      <c r="BX13" s="171"/>
      <c r="BY13" s="171"/>
      <c r="BZ13" s="171"/>
      <c r="CA13" s="171"/>
      <c r="CB13" s="171"/>
      <c r="CC13" s="155"/>
      <c r="CD13" s="155"/>
      <c r="CE13" s="150"/>
      <c r="CF13" s="155"/>
      <c r="CG13" s="155"/>
      <c r="CH13" s="155"/>
      <c r="CI13" s="150"/>
      <c r="CJ13" s="150"/>
      <c r="CK13" s="150"/>
      <c r="CL13" s="150"/>
      <c r="CM13" s="155"/>
      <c r="CN13" s="155"/>
      <c r="CO13" s="155"/>
      <c r="CP13" s="150"/>
      <c r="CQ13" s="155"/>
      <c r="CR13" s="150"/>
      <c r="CS13" s="150"/>
      <c r="CT13" s="2">
        <f t="shared" si="0"/>
        <v>0.45</v>
      </c>
      <c r="CU13" s="3" t="str">
        <f t="shared" si="1"/>
        <v>**</v>
      </c>
    </row>
    <row r="14" spans="1:100" s="2" customFormat="1">
      <c r="A14" s="3" t="s">
        <v>182</v>
      </c>
      <c r="B14" s="4" t="s">
        <v>183</v>
      </c>
      <c r="C14" s="3" t="s">
        <v>110</v>
      </c>
      <c r="D14" s="271" t="s">
        <v>184</v>
      </c>
      <c r="E14" s="272"/>
      <c r="F14" s="142"/>
      <c r="G14" s="17" t="s">
        <v>185</v>
      </c>
      <c r="H14" s="143"/>
      <c r="I14" s="163"/>
      <c r="J14" s="164"/>
      <c r="K14" s="146"/>
      <c r="L14" s="146"/>
      <c r="M14" s="163"/>
      <c r="N14" s="165"/>
      <c r="O14" s="148"/>
      <c r="P14" s="149"/>
      <c r="Q14" s="150"/>
      <c r="R14" s="166"/>
      <c r="S14" s="150"/>
      <c r="T14" s="150"/>
      <c r="U14" s="152"/>
      <c r="V14" s="149"/>
      <c r="W14" s="148"/>
      <c r="X14" s="152"/>
      <c r="Y14" s="167"/>
      <c r="Z14" s="154"/>
      <c r="AA14" s="154"/>
      <c r="AB14" s="150"/>
      <c r="AC14" s="150"/>
      <c r="AD14" s="150"/>
      <c r="AE14" s="155"/>
      <c r="AF14" s="168"/>
      <c r="AG14" s="155"/>
      <c r="AH14" s="155"/>
      <c r="AI14" s="155"/>
      <c r="AJ14" s="157"/>
      <c r="AK14" s="158"/>
      <c r="AL14" s="169"/>
      <c r="AM14" s="169"/>
      <c r="AN14" s="168"/>
      <c r="AO14" s="168"/>
      <c r="AP14" s="168"/>
      <c r="AQ14" s="168"/>
      <c r="AR14" s="168"/>
      <c r="AS14" s="168"/>
      <c r="AT14" s="168"/>
      <c r="AU14" s="168"/>
      <c r="AV14" s="155"/>
      <c r="AW14" s="155"/>
      <c r="AX14" s="155"/>
      <c r="AY14" s="168"/>
      <c r="AZ14" s="160"/>
      <c r="BA14" s="155"/>
      <c r="BB14" s="168"/>
      <c r="BC14" s="168"/>
      <c r="BD14" s="168"/>
      <c r="BE14" s="168"/>
      <c r="BF14" s="168"/>
      <c r="BG14" s="168"/>
      <c r="BH14" s="168"/>
      <c r="BI14" s="155"/>
      <c r="BJ14" s="155"/>
      <c r="BK14" s="155"/>
      <c r="BL14" s="150"/>
      <c r="BM14" s="150"/>
      <c r="BN14" s="150"/>
      <c r="BO14" s="150"/>
      <c r="BP14" s="155"/>
      <c r="BQ14" s="150"/>
      <c r="BR14" s="150"/>
      <c r="BS14" s="150"/>
      <c r="BT14" s="150"/>
      <c r="BU14" s="150"/>
      <c r="BV14" s="170"/>
      <c r="BW14" s="171"/>
      <c r="BX14" s="171"/>
      <c r="BY14" s="171"/>
      <c r="BZ14" s="171"/>
      <c r="CA14" s="171"/>
      <c r="CB14" s="171"/>
      <c r="CC14" s="155"/>
      <c r="CD14" s="155"/>
      <c r="CE14" s="150"/>
      <c r="CF14" s="155"/>
      <c r="CG14" s="155"/>
      <c r="CH14" s="155"/>
      <c r="CI14" s="150"/>
      <c r="CJ14" s="150"/>
      <c r="CK14" s="150"/>
      <c r="CL14" s="150"/>
      <c r="CM14" s="155"/>
      <c r="CN14" s="155"/>
      <c r="CO14" s="155"/>
      <c r="CP14" s="150"/>
      <c r="CQ14" s="155"/>
      <c r="CR14" s="150"/>
      <c r="CS14" s="150"/>
      <c r="CT14" s="2">
        <f t="shared" si="0"/>
        <v>0.45</v>
      </c>
      <c r="CU14" s="3" t="str">
        <f t="shared" si="1"/>
        <v>**</v>
      </c>
    </row>
    <row r="15" spans="1:100" s="2" customFormat="1">
      <c r="A15" s="3" t="s">
        <v>186</v>
      </c>
      <c r="B15" s="4" t="s">
        <v>187</v>
      </c>
      <c r="C15" s="3" t="s">
        <v>110</v>
      </c>
      <c r="D15" s="271" t="s">
        <v>160</v>
      </c>
      <c r="E15" s="272"/>
      <c r="F15" s="142"/>
      <c r="G15" s="17" t="s">
        <v>188</v>
      </c>
      <c r="H15" s="143"/>
      <c r="I15" s="163"/>
      <c r="J15" s="164"/>
      <c r="K15" s="146"/>
      <c r="L15" s="146"/>
      <c r="M15" s="163"/>
      <c r="N15" s="165"/>
      <c r="O15" s="148"/>
      <c r="P15" s="149"/>
      <c r="Q15" s="150"/>
      <c r="R15" s="166"/>
      <c r="S15" s="150"/>
      <c r="T15" s="150"/>
      <c r="U15" s="152"/>
      <c r="V15" s="149"/>
      <c r="W15" s="148"/>
      <c r="X15" s="152"/>
      <c r="Y15" s="167"/>
      <c r="Z15" s="154"/>
      <c r="AA15" s="154"/>
      <c r="AB15" s="150"/>
      <c r="AC15" s="150"/>
      <c r="AD15" s="150"/>
      <c r="AE15" s="155"/>
      <c r="AF15" s="168"/>
      <c r="AG15" s="155"/>
      <c r="AH15" s="155"/>
      <c r="AI15" s="155"/>
      <c r="AJ15" s="157"/>
      <c r="AK15" s="158"/>
      <c r="AL15" s="169"/>
      <c r="AM15" s="169"/>
      <c r="AN15" s="168"/>
      <c r="AO15" s="168"/>
      <c r="AP15" s="168"/>
      <c r="AQ15" s="168"/>
      <c r="AR15" s="168"/>
      <c r="AS15" s="168"/>
      <c r="AT15" s="168"/>
      <c r="AU15" s="168"/>
      <c r="AV15" s="155"/>
      <c r="AW15" s="155"/>
      <c r="AX15" s="155"/>
      <c r="AY15" s="168"/>
      <c r="AZ15" s="160"/>
      <c r="BA15" s="155"/>
      <c r="BB15" s="168"/>
      <c r="BC15" s="168"/>
      <c r="BD15" s="168"/>
      <c r="BE15" s="168"/>
      <c r="BF15" s="168"/>
      <c r="BG15" s="168"/>
      <c r="BH15" s="168"/>
      <c r="BI15" s="155"/>
      <c r="BJ15" s="155"/>
      <c r="BK15" s="155"/>
      <c r="BL15" s="150"/>
      <c r="BM15" s="150"/>
      <c r="BN15" s="150"/>
      <c r="BO15" s="150"/>
      <c r="BP15" s="155"/>
      <c r="BQ15" s="150"/>
      <c r="BR15" s="150"/>
      <c r="BS15" s="150"/>
      <c r="BT15" s="150"/>
      <c r="BU15" s="150"/>
      <c r="BV15" s="170"/>
      <c r="BW15" s="171"/>
      <c r="BX15" s="171"/>
      <c r="BY15" s="171"/>
      <c r="BZ15" s="171"/>
      <c r="CA15" s="171"/>
      <c r="CB15" s="171"/>
      <c r="CC15" s="155"/>
      <c r="CD15" s="155"/>
      <c r="CE15" s="150"/>
      <c r="CF15" s="155"/>
      <c r="CG15" s="155"/>
      <c r="CH15" s="155"/>
      <c r="CI15" s="150"/>
      <c r="CJ15" s="150"/>
      <c r="CK15" s="150"/>
      <c r="CL15" s="150"/>
      <c r="CM15" s="155"/>
      <c r="CN15" s="155"/>
      <c r="CO15" s="155"/>
      <c r="CP15" s="150"/>
      <c r="CQ15" s="155"/>
      <c r="CR15" s="150"/>
      <c r="CS15" s="150"/>
      <c r="CT15" s="2">
        <f t="shared" si="0"/>
        <v>0.45</v>
      </c>
      <c r="CU15" s="3" t="str">
        <f t="shared" si="1"/>
        <v>**</v>
      </c>
    </row>
    <row r="16" spans="1:100" s="2" customFormat="1">
      <c r="A16" s="3" t="s">
        <v>189</v>
      </c>
      <c r="B16" s="4" t="s">
        <v>190</v>
      </c>
      <c r="C16" s="3" t="s">
        <v>110</v>
      </c>
      <c r="D16" s="271" t="s">
        <v>191</v>
      </c>
      <c r="E16" s="272"/>
      <c r="F16" s="142"/>
      <c r="G16" s="17" t="s">
        <v>192</v>
      </c>
      <c r="H16" s="143"/>
      <c r="I16" s="163"/>
      <c r="J16" s="164"/>
      <c r="K16" s="146"/>
      <c r="L16" s="146"/>
      <c r="M16" s="163"/>
      <c r="N16" s="165"/>
      <c r="O16" s="148"/>
      <c r="P16" s="149"/>
      <c r="Q16" s="150"/>
      <c r="R16" s="166"/>
      <c r="S16" s="150"/>
      <c r="T16" s="150"/>
      <c r="U16" s="152"/>
      <c r="V16" s="149"/>
      <c r="W16" s="148"/>
      <c r="X16" s="152"/>
      <c r="Y16" s="167"/>
      <c r="Z16" s="154"/>
      <c r="AA16" s="154"/>
      <c r="AB16" s="150"/>
      <c r="AC16" s="150"/>
      <c r="AD16" s="150"/>
      <c r="AE16" s="155"/>
      <c r="AF16" s="168"/>
      <c r="AG16" s="155"/>
      <c r="AH16" s="155"/>
      <c r="AI16" s="155"/>
      <c r="AJ16" s="157"/>
      <c r="AK16" s="158"/>
      <c r="AL16" s="169"/>
      <c r="AM16" s="169"/>
      <c r="AN16" s="168"/>
      <c r="AO16" s="168"/>
      <c r="AP16" s="168"/>
      <c r="AQ16" s="168"/>
      <c r="AR16" s="168"/>
      <c r="AS16" s="168"/>
      <c r="AT16" s="168"/>
      <c r="AU16" s="168"/>
      <c r="AV16" s="155"/>
      <c r="AW16" s="155"/>
      <c r="AX16" s="155"/>
      <c r="AY16" s="168"/>
      <c r="AZ16" s="160"/>
      <c r="BA16" s="155"/>
      <c r="BB16" s="168"/>
      <c r="BC16" s="168"/>
      <c r="BD16" s="168"/>
      <c r="BE16" s="168"/>
      <c r="BF16" s="168"/>
      <c r="BG16" s="168"/>
      <c r="BH16" s="168"/>
      <c r="BI16" s="155"/>
      <c r="BJ16" s="155"/>
      <c r="BK16" s="155"/>
      <c r="BL16" s="150"/>
      <c r="BM16" s="150"/>
      <c r="BN16" s="150"/>
      <c r="BO16" s="150"/>
      <c r="BP16" s="155"/>
      <c r="BQ16" s="150"/>
      <c r="BR16" s="150"/>
      <c r="BS16" s="150"/>
      <c r="BT16" s="150"/>
      <c r="BU16" s="150"/>
      <c r="BV16" s="170"/>
      <c r="BW16" s="171"/>
      <c r="BX16" s="171"/>
      <c r="BY16" s="171"/>
      <c r="BZ16" s="171"/>
      <c r="CA16" s="171"/>
      <c r="CB16" s="171"/>
      <c r="CC16" s="155"/>
      <c r="CD16" s="155"/>
      <c r="CE16" s="150"/>
      <c r="CF16" s="155"/>
      <c r="CG16" s="155"/>
      <c r="CH16" s="155"/>
      <c r="CI16" s="150"/>
      <c r="CJ16" s="150"/>
      <c r="CK16" s="150"/>
      <c r="CL16" s="150"/>
      <c r="CM16" s="155"/>
      <c r="CN16" s="155"/>
      <c r="CO16" s="155"/>
      <c r="CP16" s="150"/>
      <c r="CQ16" s="155"/>
      <c r="CR16" s="150"/>
      <c r="CS16" s="150"/>
      <c r="CT16" s="2">
        <f t="shared" si="0"/>
        <v>0.45</v>
      </c>
      <c r="CU16" s="3" t="str">
        <f t="shared" si="1"/>
        <v>**</v>
      </c>
    </row>
    <row r="17" spans="1:99" s="2" customFormat="1">
      <c r="A17" s="3" t="s">
        <v>193</v>
      </c>
      <c r="B17" s="4" t="s">
        <v>194</v>
      </c>
      <c r="C17" s="3" t="s">
        <v>110</v>
      </c>
      <c r="D17" s="271" t="s">
        <v>120</v>
      </c>
      <c r="E17" s="272"/>
      <c r="F17" s="142"/>
      <c r="G17" s="17" t="s">
        <v>195</v>
      </c>
      <c r="H17" s="143"/>
      <c r="I17" s="163"/>
      <c r="J17" s="164"/>
      <c r="K17" s="146"/>
      <c r="L17" s="146"/>
      <c r="M17" s="163"/>
      <c r="N17" s="165"/>
      <c r="O17" s="148"/>
      <c r="P17" s="149"/>
      <c r="Q17" s="150"/>
      <c r="R17" s="166"/>
      <c r="S17" s="150"/>
      <c r="T17" s="150"/>
      <c r="U17" s="152"/>
      <c r="V17" s="149"/>
      <c r="W17" s="148"/>
      <c r="X17" s="152"/>
      <c r="Y17" s="167"/>
      <c r="Z17" s="154"/>
      <c r="AA17" s="154"/>
      <c r="AB17" s="150"/>
      <c r="AC17" s="150"/>
      <c r="AD17" s="150"/>
      <c r="AE17" s="155"/>
      <c r="AF17" s="168"/>
      <c r="AG17" s="155"/>
      <c r="AH17" s="155"/>
      <c r="AI17" s="155"/>
      <c r="AJ17" s="157"/>
      <c r="AK17" s="158"/>
      <c r="AL17" s="169"/>
      <c r="AM17" s="169"/>
      <c r="AN17" s="168"/>
      <c r="AO17" s="168"/>
      <c r="AP17" s="168"/>
      <c r="AQ17" s="168"/>
      <c r="AR17" s="168"/>
      <c r="AS17" s="168"/>
      <c r="AT17" s="168"/>
      <c r="AU17" s="168"/>
      <c r="AV17" s="155"/>
      <c r="AW17" s="155"/>
      <c r="AX17" s="155"/>
      <c r="AY17" s="168"/>
      <c r="AZ17" s="160"/>
      <c r="BA17" s="155"/>
      <c r="BB17" s="168"/>
      <c r="BC17" s="168"/>
      <c r="BD17" s="168"/>
      <c r="BE17" s="168"/>
      <c r="BF17" s="168"/>
      <c r="BG17" s="168"/>
      <c r="BH17" s="168"/>
      <c r="BI17" s="155"/>
      <c r="BJ17" s="155"/>
      <c r="BK17" s="155"/>
      <c r="BL17" s="150"/>
      <c r="BM17" s="150"/>
      <c r="BN17" s="150"/>
      <c r="BO17" s="150"/>
      <c r="BP17" s="155"/>
      <c r="BQ17" s="150"/>
      <c r="BR17" s="150"/>
      <c r="BS17" s="150"/>
      <c r="BT17" s="150"/>
      <c r="BU17" s="150"/>
      <c r="BV17" s="170"/>
      <c r="BW17" s="171"/>
      <c r="BX17" s="171"/>
      <c r="BY17" s="171"/>
      <c r="BZ17" s="171"/>
      <c r="CA17" s="171"/>
      <c r="CB17" s="171"/>
      <c r="CC17" s="155"/>
      <c r="CD17" s="155"/>
      <c r="CE17" s="150"/>
      <c r="CF17" s="155"/>
      <c r="CG17" s="155"/>
      <c r="CH17" s="155"/>
      <c r="CI17" s="150"/>
      <c r="CJ17" s="150"/>
      <c r="CK17" s="150"/>
      <c r="CL17" s="150"/>
      <c r="CM17" s="155"/>
      <c r="CN17" s="155"/>
      <c r="CO17" s="155"/>
      <c r="CP17" s="150"/>
      <c r="CQ17" s="155"/>
      <c r="CR17" s="150"/>
      <c r="CS17" s="150"/>
      <c r="CT17" s="2">
        <f t="shared" si="0"/>
        <v>0.45</v>
      </c>
      <c r="CU17" s="3" t="str">
        <f t="shared" si="1"/>
        <v>**</v>
      </c>
    </row>
    <row r="18" spans="1:99" s="2" customFormat="1">
      <c r="A18" s="3" t="s">
        <v>196</v>
      </c>
      <c r="B18" s="4" t="s">
        <v>197</v>
      </c>
      <c r="C18" s="3" t="s">
        <v>110</v>
      </c>
      <c r="D18" s="271" t="s">
        <v>198</v>
      </c>
      <c r="E18" s="272"/>
      <c r="F18" s="142"/>
      <c r="G18" s="17" t="s">
        <v>199</v>
      </c>
      <c r="H18" s="143"/>
      <c r="I18" s="163"/>
      <c r="J18" s="164"/>
      <c r="K18" s="146"/>
      <c r="L18" s="146"/>
      <c r="M18" s="163"/>
      <c r="N18" s="165"/>
      <c r="O18" s="148"/>
      <c r="P18" s="149"/>
      <c r="Q18" s="150"/>
      <c r="R18" s="166"/>
      <c r="S18" s="150"/>
      <c r="T18" s="150"/>
      <c r="U18" s="152"/>
      <c r="V18" s="149"/>
      <c r="W18" s="148"/>
      <c r="X18" s="152"/>
      <c r="Y18" s="167"/>
      <c r="Z18" s="154"/>
      <c r="AA18" s="154"/>
      <c r="AB18" s="150"/>
      <c r="AC18" s="150"/>
      <c r="AD18" s="150"/>
      <c r="AE18" s="155"/>
      <c r="AF18" s="168"/>
      <c r="AG18" s="155"/>
      <c r="AH18" s="155"/>
      <c r="AI18" s="155"/>
      <c r="AJ18" s="157"/>
      <c r="AK18" s="158"/>
      <c r="AL18" s="169"/>
      <c r="AM18" s="169"/>
      <c r="AN18" s="168"/>
      <c r="AO18" s="168"/>
      <c r="AP18" s="168"/>
      <c r="AQ18" s="168"/>
      <c r="AR18" s="168"/>
      <c r="AS18" s="168"/>
      <c r="AT18" s="168"/>
      <c r="AU18" s="168"/>
      <c r="AV18" s="155"/>
      <c r="AW18" s="155"/>
      <c r="AX18" s="155"/>
      <c r="AY18" s="168"/>
      <c r="AZ18" s="160"/>
      <c r="BA18" s="155"/>
      <c r="BB18" s="168"/>
      <c r="BC18" s="168"/>
      <c r="BD18" s="168"/>
      <c r="BE18" s="168"/>
      <c r="BF18" s="168"/>
      <c r="BG18" s="168"/>
      <c r="BH18" s="168"/>
      <c r="BI18" s="155"/>
      <c r="BJ18" s="155"/>
      <c r="BK18" s="155"/>
      <c r="BL18" s="150"/>
      <c r="BM18" s="150"/>
      <c r="BN18" s="150"/>
      <c r="BO18" s="150"/>
      <c r="BP18" s="155"/>
      <c r="BQ18" s="150"/>
      <c r="BR18" s="150"/>
      <c r="BS18" s="150"/>
      <c r="BT18" s="150"/>
      <c r="BU18" s="150"/>
      <c r="BV18" s="170"/>
      <c r="BW18" s="171"/>
      <c r="BX18" s="171"/>
      <c r="BY18" s="171"/>
      <c r="BZ18" s="171"/>
      <c r="CA18" s="171"/>
      <c r="CB18" s="171"/>
      <c r="CC18" s="155"/>
      <c r="CD18" s="155"/>
      <c r="CE18" s="150"/>
      <c r="CF18" s="155"/>
      <c r="CG18" s="155"/>
      <c r="CH18" s="155"/>
      <c r="CI18" s="150"/>
      <c r="CJ18" s="150"/>
      <c r="CK18" s="150"/>
      <c r="CL18" s="150"/>
      <c r="CM18" s="155"/>
      <c r="CN18" s="155"/>
      <c r="CO18" s="155"/>
      <c r="CP18" s="150"/>
      <c r="CQ18" s="155"/>
      <c r="CR18" s="150"/>
      <c r="CS18" s="150"/>
      <c r="CT18" s="2">
        <f t="shared" si="0"/>
        <v>0.45</v>
      </c>
      <c r="CU18" s="3" t="str">
        <f t="shared" si="1"/>
        <v>**</v>
      </c>
    </row>
    <row r="19" spans="1:99" s="2" customFormat="1">
      <c r="A19" s="3" t="s">
        <v>200</v>
      </c>
      <c r="B19" s="4" t="s">
        <v>201</v>
      </c>
      <c r="C19" s="3" t="s">
        <v>110</v>
      </c>
      <c r="D19" s="271" t="s">
        <v>202</v>
      </c>
      <c r="E19" s="272"/>
      <c r="F19" s="142"/>
      <c r="G19" s="17" t="s">
        <v>203</v>
      </c>
      <c r="H19" s="143"/>
      <c r="I19" s="163"/>
      <c r="J19" s="164"/>
      <c r="K19" s="146"/>
      <c r="L19" s="146"/>
      <c r="M19" s="163"/>
      <c r="N19" s="165"/>
      <c r="O19" s="148"/>
      <c r="P19" s="149"/>
      <c r="Q19" s="150"/>
      <c r="R19" s="166"/>
      <c r="S19" s="150"/>
      <c r="T19" s="150"/>
      <c r="U19" s="152"/>
      <c r="V19" s="149"/>
      <c r="W19" s="148"/>
      <c r="X19" s="152"/>
      <c r="Y19" s="167"/>
      <c r="Z19" s="154"/>
      <c r="AA19" s="154"/>
      <c r="AB19" s="150"/>
      <c r="AC19" s="150"/>
      <c r="AD19" s="150"/>
      <c r="AE19" s="155"/>
      <c r="AF19" s="168"/>
      <c r="AG19" s="155"/>
      <c r="AH19" s="155"/>
      <c r="AI19" s="155"/>
      <c r="AJ19" s="157"/>
      <c r="AK19" s="158"/>
      <c r="AL19" s="169"/>
      <c r="AM19" s="169"/>
      <c r="AN19" s="168"/>
      <c r="AO19" s="168"/>
      <c r="AP19" s="168"/>
      <c r="AQ19" s="168"/>
      <c r="AR19" s="168"/>
      <c r="AS19" s="168"/>
      <c r="AT19" s="168"/>
      <c r="AU19" s="168"/>
      <c r="AV19" s="155"/>
      <c r="AW19" s="155"/>
      <c r="AX19" s="155"/>
      <c r="AY19" s="168"/>
      <c r="AZ19" s="160"/>
      <c r="BA19" s="155"/>
      <c r="BB19" s="168"/>
      <c r="BC19" s="168"/>
      <c r="BD19" s="168"/>
      <c r="BE19" s="168"/>
      <c r="BF19" s="168"/>
      <c r="BG19" s="168"/>
      <c r="BH19" s="168"/>
      <c r="BI19" s="155"/>
      <c r="BJ19" s="155"/>
      <c r="BK19" s="155"/>
      <c r="BL19" s="150"/>
      <c r="BM19" s="150"/>
      <c r="BN19" s="150"/>
      <c r="BO19" s="150"/>
      <c r="BP19" s="155"/>
      <c r="BQ19" s="150"/>
      <c r="BR19" s="150"/>
      <c r="BS19" s="150"/>
      <c r="BT19" s="150"/>
      <c r="BU19" s="150"/>
      <c r="BV19" s="170"/>
      <c r="BW19" s="171"/>
      <c r="BX19" s="171"/>
      <c r="BY19" s="171"/>
      <c r="BZ19" s="171"/>
      <c r="CA19" s="171"/>
      <c r="CB19" s="171"/>
      <c r="CC19" s="155"/>
      <c r="CD19" s="155"/>
      <c r="CE19" s="150"/>
      <c r="CF19" s="155"/>
      <c r="CG19" s="155"/>
      <c r="CH19" s="155"/>
      <c r="CI19" s="150"/>
      <c r="CJ19" s="150"/>
      <c r="CK19" s="150"/>
      <c r="CL19" s="150"/>
      <c r="CM19" s="155"/>
      <c r="CN19" s="155"/>
      <c r="CO19" s="155"/>
      <c r="CP19" s="150"/>
      <c r="CQ19" s="155"/>
      <c r="CR19" s="150"/>
      <c r="CS19" s="150"/>
      <c r="CT19" s="2">
        <f t="shared" si="0"/>
        <v>0.45</v>
      </c>
      <c r="CU19" s="3" t="str">
        <f t="shared" si="1"/>
        <v>**</v>
      </c>
    </row>
    <row r="20" spans="1:99" s="2" customFormat="1">
      <c r="A20" s="3" t="s">
        <v>204</v>
      </c>
      <c r="B20" s="4" t="s">
        <v>205</v>
      </c>
      <c r="C20" s="3" t="s">
        <v>110</v>
      </c>
      <c r="D20" s="271" t="s">
        <v>206</v>
      </c>
      <c r="E20" s="272"/>
      <c r="F20" s="142"/>
      <c r="G20" s="17" t="s">
        <v>207</v>
      </c>
      <c r="H20" s="143"/>
      <c r="I20" s="163"/>
      <c r="J20" s="164"/>
      <c r="K20" s="146"/>
      <c r="L20" s="146"/>
      <c r="M20" s="163"/>
      <c r="N20" s="165"/>
      <c r="O20" s="148"/>
      <c r="P20" s="149"/>
      <c r="Q20" s="150"/>
      <c r="R20" s="166"/>
      <c r="S20" s="150"/>
      <c r="T20" s="150"/>
      <c r="U20" s="152"/>
      <c r="V20" s="149"/>
      <c r="W20" s="148"/>
      <c r="X20" s="152"/>
      <c r="Y20" s="167"/>
      <c r="Z20" s="154"/>
      <c r="AA20" s="154"/>
      <c r="AB20" s="150"/>
      <c r="AC20" s="150"/>
      <c r="AD20" s="150"/>
      <c r="AE20" s="155"/>
      <c r="AF20" s="168"/>
      <c r="AG20" s="155"/>
      <c r="AH20" s="155"/>
      <c r="AI20" s="155"/>
      <c r="AJ20" s="157"/>
      <c r="AK20" s="158"/>
      <c r="AL20" s="169"/>
      <c r="AM20" s="169"/>
      <c r="AN20" s="168"/>
      <c r="AO20" s="168"/>
      <c r="AP20" s="168"/>
      <c r="AQ20" s="168"/>
      <c r="AR20" s="168"/>
      <c r="AS20" s="168"/>
      <c r="AT20" s="168"/>
      <c r="AU20" s="168"/>
      <c r="AV20" s="155"/>
      <c r="AW20" s="155"/>
      <c r="AX20" s="155"/>
      <c r="AY20" s="168"/>
      <c r="AZ20" s="160"/>
      <c r="BA20" s="155"/>
      <c r="BB20" s="168"/>
      <c r="BC20" s="168"/>
      <c r="BD20" s="168"/>
      <c r="BE20" s="168"/>
      <c r="BF20" s="168"/>
      <c r="BG20" s="168"/>
      <c r="BH20" s="168"/>
      <c r="BI20" s="155"/>
      <c r="BJ20" s="155"/>
      <c r="BK20" s="155"/>
      <c r="BL20" s="150"/>
      <c r="BM20" s="150"/>
      <c r="BN20" s="150"/>
      <c r="BO20" s="150"/>
      <c r="BP20" s="155"/>
      <c r="BQ20" s="150"/>
      <c r="BR20" s="150"/>
      <c r="BS20" s="150"/>
      <c r="BT20" s="150"/>
      <c r="BU20" s="150"/>
      <c r="BV20" s="170"/>
      <c r="BW20" s="171"/>
      <c r="BX20" s="171"/>
      <c r="BY20" s="171"/>
      <c r="BZ20" s="171"/>
      <c r="CA20" s="171"/>
      <c r="CB20" s="171"/>
      <c r="CC20" s="155"/>
      <c r="CD20" s="155"/>
      <c r="CE20" s="150"/>
      <c r="CF20" s="155"/>
      <c r="CG20" s="155"/>
      <c r="CH20" s="155"/>
      <c r="CI20" s="150"/>
      <c r="CJ20" s="150"/>
      <c r="CK20" s="150"/>
      <c r="CL20" s="150"/>
      <c r="CM20" s="155"/>
      <c r="CN20" s="155"/>
      <c r="CO20" s="155"/>
      <c r="CP20" s="150"/>
      <c r="CQ20" s="155"/>
      <c r="CR20" s="150"/>
      <c r="CS20" s="150"/>
      <c r="CT20" s="2">
        <f t="shared" si="0"/>
        <v>0.45</v>
      </c>
      <c r="CU20" s="3" t="str">
        <f t="shared" si="1"/>
        <v>**</v>
      </c>
    </row>
    <row r="21" spans="1:99" s="2" customFormat="1">
      <c r="A21" s="3" t="s">
        <v>208</v>
      </c>
      <c r="B21" s="4" t="s">
        <v>209</v>
      </c>
      <c r="C21" s="3" t="s">
        <v>110</v>
      </c>
      <c r="D21" s="271" t="s">
        <v>210</v>
      </c>
      <c r="E21" s="272"/>
      <c r="F21" s="142"/>
      <c r="G21" s="17" t="s">
        <v>211</v>
      </c>
      <c r="H21" s="143"/>
      <c r="I21" s="163"/>
      <c r="J21" s="164"/>
      <c r="K21" s="146"/>
      <c r="L21" s="146"/>
      <c r="M21" s="163"/>
      <c r="N21" s="165"/>
      <c r="O21" s="148"/>
      <c r="P21" s="149"/>
      <c r="Q21" s="150"/>
      <c r="R21" s="166"/>
      <c r="S21" s="150"/>
      <c r="T21" s="150"/>
      <c r="U21" s="152"/>
      <c r="V21" s="149"/>
      <c r="W21" s="148"/>
      <c r="X21" s="152"/>
      <c r="Y21" s="167"/>
      <c r="Z21" s="154"/>
      <c r="AA21" s="154"/>
      <c r="AB21" s="150"/>
      <c r="AC21" s="150"/>
      <c r="AD21" s="150"/>
      <c r="AE21" s="155"/>
      <c r="AF21" s="168"/>
      <c r="AG21" s="155"/>
      <c r="AH21" s="155"/>
      <c r="AI21" s="155"/>
      <c r="AJ21" s="157"/>
      <c r="AK21" s="158"/>
      <c r="AL21" s="169"/>
      <c r="AM21" s="169"/>
      <c r="AN21" s="168"/>
      <c r="AO21" s="168"/>
      <c r="AP21" s="168"/>
      <c r="AQ21" s="168"/>
      <c r="AR21" s="168"/>
      <c r="AS21" s="168"/>
      <c r="AT21" s="168"/>
      <c r="AU21" s="168"/>
      <c r="AV21" s="155"/>
      <c r="AW21" s="155"/>
      <c r="AX21" s="155"/>
      <c r="AY21" s="168"/>
      <c r="AZ21" s="160"/>
      <c r="BA21" s="155"/>
      <c r="BB21" s="168"/>
      <c r="BC21" s="168"/>
      <c r="BD21" s="168"/>
      <c r="BE21" s="168"/>
      <c r="BF21" s="168"/>
      <c r="BG21" s="168"/>
      <c r="BH21" s="168"/>
      <c r="BI21" s="155"/>
      <c r="BJ21" s="155"/>
      <c r="BK21" s="155"/>
      <c r="BL21" s="150"/>
      <c r="BM21" s="150"/>
      <c r="BN21" s="150"/>
      <c r="BO21" s="150"/>
      <c r="BP21" s="155"/>
      <c r="BQ21" s="150"/>
      <c r="BR21" s="150"/>
      <c r="BS21" s="150"/>
      <c r="BT21" s="150"/>
      <c r="BU21" s="150"/>
      <c r="BV21" s="170"/>
      <c r="BW21" s="171"/>
      <c r="BX21" s="171"/>
      <c r="BY21" s="171"/>
      <c r="BZ21" s="171"/>
      <c r="CA21" s="171"/>
      <c r="CB21" s="171"/>
      <c r="CC21" s="155"/>
      <c r="CD21" s="155"/>
      <c r="CE21" s="150"/>
      <c r="CF21" s="155"/>
      <c r="CG21" s="155"/>
      <c r="CH21" s="155"/>
      <c r="CI21" s="150"/>
      <c r="CJ21" s="150"/>
      <c r="CK21" s="150"/>
      <c r="CL21" s="150"/>
      <c r="CM21" s="155"/>
      <c r="CN21" s="155"/>
      <c r="CO21" s="155"/>
      <c r="CP21" s="150"/>
      <c r="CQ21" s="155"/>
      <c r="CR21" s="150"/>
      <c r="CS21" s="150"/>
      <c r="CT21" s="2">
        <f t="shared" si="0"/>
        <v>0.45</v>
      </c>
      <c r="CU21" s="3" t="str">
        <f t="shared" si="1"/>
        <v>**</v>
      </c>
    </row>
    <row r="22" spans="1:99" s="2" customFormat="1">
      <c r="A22" s="3" t="s">
        <v>212</v>
      </c>
      <c r="B22" s="4" t="s">
        <v>213</v>
      </c>
      <c r="C22" s="3" t="s">
        <v>110</v>
      </c>
      <c r="D22" s="271" t="s">
        <v>214</v>
      </c>
      <c r="E22" s="272"/>
      <c r="F22" s="142"/>
      <c r="G22" s="17" t="s">
        <v>215</v>
      </c>
      <c r="H22" s="143"/>
      <c r="I22" s="163"/>
      <c r="J22" s="164"/>
      <c r="K22" s="146"/>
      <c r="L22" s="146"/>
      <c r="M22" s="163"/>
      <c r="N22" s="165"/>
      <c r="O22" s="148"/>
      <c r="P22" s="149"/>
      <c r="Q22" s="150"/>
      <c r="R22" s="166"/>
      <c r="S22" s="150"/>
      <c r="T22" s="150"/>
      <c r="U22" s="152"/>
      <c r="V22" s="149"/>
      <c r="W22" s="148"/>
      <c r="X22" s="152"/>
      <c r="Y22" s="167"/>
      <c r="Z22" s="154"/>
      <c r="AA22" s="154"/>
      <c r="AB22" s="150"/>
      <c r="AC22" s="150"/>
      <c r="AD22" s="150"/>
      <c r="AE22" s="155"/>
      <c r="AF22" s="168"/>
      <c r="AG22" s="155"/>
      <c r="AH22" s="155"/>
      <c r="AI22" s="155"/>
      <c r="AJ22" s="157"/>
      <c r="AK22" s="158"/>
      <c r="AL22" s="169"/>
      <c r="AM22" s="169"/>
      <c r="AN22" s="168"/>
      <c r="AO22" s="168"/>
      <c r="AP22" s="168"/>
      <c r="AQ22" s="168"/>
      <c r="AR22" s="168"/>
      <c r="AS22" s="168"/>
      <c r="AT22" s="168"/>
      <c r="AU22" s="168"/>
      <c r="AV22" s="155"/>
      <c r="AW22" s="155"/>
      <c r="AX22" s="155"/>
      <c r="AY22" s="168"/>
      <c r="AZ22" s="160"/>
      <c r="BA22" s="155"/>
      <c r="BB22" s="168"/>
      <c r="BC22" s="168"/>
      <c r="BD22" s="168"/>
      <c r="BE22" s="168"/>
      <c r="BF22" s="168"/>
      <c r="BG22" s="168"/>
      <c r="BH22" s="168"/>
      <c r="BI22" s="155"/>
      <c r="BJ22" s="155"/>
      <c r="BK22" s="155"/>
      <c r="BL22" s="150"/>
      <c r="BM22" s="150"/>
      <c r="BN22" s="150"/>
      <c r="BO22" s="150"/>
      <c r="BP22" s="155"/>
      <c r="BQ22" s="150"/>
      <c r="BR22" s="150"/>
      <c r="BS22" s="150"/>
      <c r="BT22" s="150"/>
      <c r="BU22" s="150"/>
      <c r="BV22" s="170"/>
      <c r="BW22" s="171"/>
      <c r="BX22" s="171"/>
      <c r="BY22" s="171"/>
      <c r="BZ22" s="171"/>
      <c r="CA22" s="171"/>
      <c r="CB22" s="171"/>
      <c r="CC22" s="155"/>
      <c r="CD22" s="155"/>
      <c r="CE22" s="150"/>
      <c r="CF22" s="155"/>
      <c r="CG22" s="155"/>
      <c r="CH22" s="155"/>
      <c r="CI22" s="150"/>
      <c r="CJ22" s="150"/>
      <c r="CK22" s="150"/>
      <c r="CL22" s="150"/>
      <c r="CM22" s="155"/>
      <c r="CN22" s="155"/>
      <c r="CO22" s="155"/>
      <c r="CP22" s="150"/>
      <c r="CQ22" s="155"/>
      <c r="CR22" s="150"/>
      <c r="CS22" s="150"/>
      <c r="CT22" s="2">
        <f t="shared" si="0"/>
        <v>0.45</v>
      </c>
      <c r="CU22" s="3" t="str">
        <f t="shared" si="1"/>
        <v>**</v>
      </c>
    </row>
    <row r="23" spans="1:99" s="2" customFormat="1">
      <c r="A23" s="3" t="s">
        <v>216</v>
      </c>
      <c r="B23" s="4" t="s">
        <v>213</v>
      </c>
      <c r="C23" s="3" t="s">
        <v>110</v>
      </c>
      <c r="D23" s="271" t="s">
        <v>214</v>
      </c>
      <c r="E23" s="272"/>
      <c r="F23" s="142"/>
      <c r="G23" s="17" t="s">
        <v>217</v>
      </c>
      <c r="H23" s="143"/>
      <c r="I23" s="163"/>
      <c r="J23" s="164"/>
      <c r="K23" s="146"/>
      <c r="L23" s="146"/>
      <c r="M23" s="163"/>
      <c r="N23" s="165"/>
      <c r="O23" s="148"/>
      <c r="P23" s="149"/>
      <c r="Q23" s="150"/>
      <c r="R23" s="166"/>
      <c r="S23" s="150"/>
      <c r="T23" s="150"/>
      <c r="U23" s="152"/>
      <c r="V23" s="149"/>
      <c r="W23" s="148"/>
      <c r="X23" s="152"/>
      <c r="Y23" s="167"/>
      <c r="Z23" s="154"/>
      <c r="AA23" s="154"/>
      <c r="AB23" s="150"/>
      <c r="AC23" s="150"/>
      <c r="AD23" s="150"/>
      <c r="AE23" s="155"/>
      <c r="AF23" s="168"/>
      <c r="AG23" s="155"/>
      <c r="AH23" s="155"/>
      <c r="AI23" s="155"/>
      <c r="AJ23" s="157"/>
      <c r="AK23" s="158"/>
      <c r="AL23" s="169"/>
      <c r="AM23" s="169"/>
      <c r="AN23" s="168"/>
      <c r="AO23" s="168"/>
      <c r="AP23" s="168"/>
      <c r="AQ23" s="168"/>
      <c r="AR23" s="168"/>
      <c r="AS23" s="168"/>
      <c r="AT23" s="168"/>
      <c r="AU23" s="168"/>
      <c r="AV23" s="155"/>
      <c r="AW23" s="155"/>
      <c r="AX23" s="155"/>
      <c r="AY23" s="168"/>
      <c r="AZ23" s="160"/>
      <c r="BA23" s="155"/>
      <c r="BB23" s="168"/>
      <c r="BC23" s="168"/>
      <c r="BD23" s="168"/>
      <c r="BE23" s="168"/>
      <c r="BF23" s="168"/>
      <c r="BG23" s="168"/>
      <c r="BH23" s="168"/>
      <c r="BI23" s="155"/>
      <c r="BJ23" s="155"/>
      <c r="BK23" s="155"/>
      <c r="BL23" s="150"/>
      <c r="BM23" s="150"/>
      <c r="BN23" s="150"/>
      <c r="BO23" s="150"/>
      <c r="BP23" s="155"/>
      <c r="BQ23" s="150"/>
      <c r="BR23" s="150"/>
      <c r="BS23" s="150"/>
      <c r="BT23" s="150"/>
      <c r="BU23" s="150"/>
      <c r="BV23" s="170"/>
      <c r="BW23" s="171"/>
      <c r="BX23" s="171"/>
      <c r="BY23" s="171"/>
      <c r="BZ23" s="171"/>
      <c r="CA23" s="171"/>
      <c r="CB23" s="171"/>
      <c r="CC23" s="155"/>
      <c r="CD23" s="155"/>
      <c r="CE23" s="150"/>
      <c r="CF23" s="155"/>
      <c r="CG23" s="155"/>
      <c r="CH23" s="155"/>
      <c r="CI23" s="150"/>
      <c r="CJ23" s="150"/>
      <c r="CK23" s="150"/>
      <c r="CL23" s="150"/>
      <c r="CM23" s="155"/>
      <c r="CN23" s="155"/>
      <c r="CO23" s="155"/>
      <c r="CP23" s="150"/>
      <c r="CQ23" s="155"/>
      <c r="CR23" s="150"/>
      <c r="CS23" s="150"/>
      <c r="CT23" s="2">
        <f t="shared" si="0"/>
        <v>0.45</v>
      </c>
      <c r="CU23" s="3" t="str">
        <f t="shared" si="1"/>
        <v>**</v>
      </c>
    </row>
    <row r="24" spans="1:99" s="2" customFormat="1" ht="15" thickBot="1">
      <c r="A24" s="31" t="s">
        <v>218</v>
      </c>
      <c r="B24" s="32" t="s">
        <v>219</v>
      </c>
      <c r="C24" s="31" t="s">
        <v>110</v>
      </c>
      <c r="D24" s="277" t="s">
        <v>220</v>
      </c>
      <c r="E24" s="278"/>
      <c r="F24" s="172"/>
      <c r="G24" s="33" t="s">
        <v>221</v>
      </c>
      <c r="H24" s="173"/>
      <c r="I24" s="174"/>
      <c r="J24" s="175"/>
      <c r="K24" s="176"/>
      <c r="L24" s="176"/>
      <c r="M24" s="174"/>
      <c r="N24" s="177"/>
      <c r="O24" s="178"/>
      <c r="P24" s="179"/>
      <c r="Q24" s="180"/>
      <c r="R24" s="181"/>
      <c r="S24" s="180"/>
      <c r="T24" s="180"/>
      <c r="U24" s="182"/>
      <c r="V24" s="179"/>
      <c r="W24" s="178"/>
      <c r="X24" s="182"/>
      <c r="Y24" s="183"/>
      <c r="Z24" s="184"/>
      <c r="AA24" s="184"/>
      <c r="AB24" s="180"/>
      <c r="AC24" s="180"/>
      <c r="AD24" s="180"/>
      <c r="AE24" s="185"/>
      <c r="AF24" s="186"/>
      <c r="AG24" s="185"/>
      <c r="AH24" s="185"/>
      <c r="AI24" s="185"/>
      <c r="AJ24" s="187"/>
      <c r="AK24" s="188"/>
      <c r="AL24" s="189"/>
      <c r="AM24" s="189"/>
      <c r="AN24" s="186"/>
      <c r="AO24" s="186"/>
      <c r="AP24" s="186"/>
      <c r="AQ24" s="186"/>
      <c r="AR24" s="186"/>
      <c r="AS24" s="186"/>
      <c r="AT24" s="186"/>
      <c r="AU24" s="186"/>
      <c r="AV24" s="185"/>
      <c r="AW24" s="185"/>
      <c r="AX24" s="185"/>
      <c r="AY24" s="186"/>
      <c r="AZ24" s="190"/>
      <c r="BA24" s="185"/>
      <c r="BB24" s="186"/>
      <c r="BC24" s="186"/>
      <c r="BD24" s="186"/>
      <c r="BE24" s="186"/>
      <c r="BF24" s="186"/>
      <c r="BG24" s="186"/>
      <c r="BH24" s="186"/>
      <c r="BI24" s="185"/>
      <c r="BJ24" s="185"/>
      <c r="BK24" s="185"/>
      <c r="BL24" s="180"/>
      <c r="BM24" s="180"/>
      <c r="BN24" s="180"/>
      <c r="BO24" s="180"/>
      <c r="BP24" s="185"/>
      <c r="BQ24" s="180"/>
      <c r="BR24" s="180"/>
      <c r="BS24" s="180"/>
      <c r="BT24" s="180"/>
      <c r="BU24" s="180"/>
      <c r="BV24" s="191"/>
      <c r="BW24" s="192"/>
      <c r="BX24" s="192"/>
      <c r="BY24" s="192"/>
      <c r="BZ24" s="192"/>
      <c r="CA24" s="192"/>
      <c r="CB24" s="192"/>
      <c r="CC24" s="185"/>
      <c r="CD24" s="185"/>
      <c r="CE24" s="180"/>
      <c r="CF24" s="185"/>
      <c r="CG24" s="185"/>
      <c r="CH24" s="185"/>
      <c r="CI24" s="180"/>
      <c r="CJ24" s="180"/>
      <c r="CK24" s="180"/>
      <c r="CL24" s="180"/>
      <c r="CM24" s="185"/>
      <c r="CN24" s="185"/>
      <c r="CO24" s="185"/>
      <c r="CP24" s="180"/>
      <c r="CQ24" s="185"/>
      <c r="CR24" s="180"/>
      <c r="CS24" s="180"/>
      <c r="CT24" s="63">
        <f t="shared" si="0"/>
        <v>0.45</v>
      </c>
      <c r="CU24" s="31" t="str">
        <f t="shared" si="1"/>
        <v>**</v>
      </c>
    </row>
    <row r="25" spans="1:99" s="2" customFormat="1">
      <c r="A25" s="21" t="s">
        <v>222</v>
      </c>
      <c r="B25" s="29" t="s">
        <v>223</v>
      </c>
      <c r="C25" s="21" t="s">
        <v>224</v>
      </c>
      <c r="D25" s="279" t="s">
        <v>225</v>
      </c>
      <c r="E25" s="280"/>
      <c r="F25" s="193"/>
      <c r="G25" s="30" t="s">
        <v>226</v>
      </c>
      <c r="H25" s="194"/>
      <c r="I25" s="163"/>
      <c r="J25" s="164"/>
      <c r="K25" s="195"/>
      <c r="L25" s="195"/>
      <c r="M25" s="163"/>
      <c r="N25" s="165"/>
      <c r="O25" s="196"/>
      <c r="P25" s="197"/>
      <c r="Q25" s="198"/>
      <c r="R25" s="166"/>
      <c r="S25" s="198"/>
      <c r="T25" s="198"/>
      <c r="U25" s="199"/>
      <c r="V25" s="197"/>
      <c r="W25" s="196"/>
      <c r="X25" s="199"/>
      <c r="Y25" s="167"/>
      <c r="Z25" s="154"/>
      <c r="AA25" s="200"/>
      <c r="AB25" s="198"/>
      <c r="AC25" s="198"/>
      <c r="AD25" s="198"/>
      <c r="AE25" s="201"/>
      <c r="AF25" s="168"/>
      <c r="AG25" s="201"/>
      <c r="AH25" s="201"/>
      <c r="AI25" s="201"/>
      <c r="AJ25" s="202"/>
      <c r="AK25" s="203"/>
      <c r="AL25" s="169"/>
      <c r="AM25" s="169"/>
      <c r="AN25" s="168"/>
      <c r="AO25" s="168"/>
      <c r="AP25" s="168"/>
      <c r="AQ25" s="168"/>
      <c r="AR25" s="168"/>
      <c r="AS25" s="168"/>
      <c r="AT25" s="168"/>
      <c r="AU25" s="168"/>
      <c r="AV25" s="201"/>
      <c r="AW25" s="201"/>
      <c r="AX25" s="201"/>
      <c r="AY25" s="168"/>
      <c r="AZ25" s="204"/>
      <c r="BA25" s="201"/>
      <c r="BB25" s="168"/>
      <c r="BC25" s="168"/>
      <c r="BD25" s="168"/>
      <c r="BE25" s="168"/>
      <c r="BF25" s="168"/>
      <c r="BG25" s="168"/>
      <c r="BH25" s="168"/>
      <c r="BI25" s="201"/>
      <c r="BJ25" s="201"/>
      <c r="BK25" s="201"/>
      <c r="BL25" s="198"/>
      <c r="BM25" s="198"/>
      <c r="BN25" s="198"/>
      <c r="BO25" s="198"/>
      <c r="BP25" s="201"/>
      <c r="BQ25" s="198"/>
      <c r="BR25" s="198"/>
      <c r="BS25" s="198"/>
      <c r="BT25" s="198"/>
      <c r="BU25" s="198"/>
      <c r="BV25" s="205"/>
      <c r="BW25" s="206"/>
      <c r="BX25" s="206"/>
      <c r="BY25" s="206"/>
      <c r="BZ25" s="206"/>
      <c r="CA25" s="206"/>
      <c r="CB25" s="206"/>
      <c r="CC25" s="201"/>
      <c r="CD25" s="201"/>
      <c r="CE25" s="198"/>
      <c r="CF25" s="201"/>
      <c r="CG25" s="201"/>
      <c r="CH25" s="201"/>
      <c r="CI25" s="198"/>
      <c r="CJ25" s="198"/>
      <c r="CK25" s="198"/>
      <c r="CL25" s="198"/>
      <c r="CM25" s="201"/>
      <c r="CN25" s="201"/>
      <c r="CO25" s="201"/>
      <c r="CP25" s="198"/>
      <c r="CQ25" s="201"/>
      <c r="CR25" s="198"/>
      <c r="CS25" s="198"/>
      <c r="CT25" s="99">
        <f t="shared" si="0"/>
        <v>0.45</v>
      </c>
      <c r="CU25" s="21" t="str">
        <f t="shared" si="1"/>
        <v>**</v>
      </c>
    </row>
    <row r="26" spans="1:99" s="2" customFormat="1">
      <c r="A26" s="3" t="s">
        <v>228</v>
      </c>
      <c r="B26" s="4" t="s">
        <v>229</v>
      </c>
      <c r="C26" s="3" t="s">
        <v>224</v>
      </c>
      <c r="D26" s="271" t="s">
        <v>230</v>
      </c>
      <c r="E26" s="272"/>
      <c r="F26" s="142"/>
      <c r="G26" s="17" t="s">
        <v>231</v>
      </c>
      <c r="H26" s="143"/>
      <c r="I26" s="163"/>
      <c r="J26" s="164"/>
      <c r="K26" s="146"/>
      <c r="L26" s="146"/>
      <c r="M26" s="163"/>
      <c r="N26" s="165"/>
      <c r="O26" s="148"/>
      <c r="P26" s="149"/>
      <c r="Q26" s="150"/>
      <c r="R26" s="166"/>
      <c r="S26" s="150"/>
      <c r="T26" s="150"/>
      <c r="U26" s="152"/>
      <c r="V26" s="149"/>
      <c r="W26" s="148"/>
      <c r="X26" s="152"/>
      <c r="Y26" s="167"/>
      <c r="Z26" s="154"/>
      <c r="AA26" s="154"/>
      <c r="AB26" s="150"/>
      <c r="AC26" s="150"/>
      <c r="AD26" s="150"/>
      <c r="AE26" s="155"/>
      <c r="AF26" s="168"/>
      <c r="AG26" s="155"/>
      <c r="AH26" s="155"/>
      <c r="AI26" s="155"/>
      <c r="AJ26" s="157"/>
      <c r="AK26" s="158"/>
      <c r="AL26" s="169"/>
      <c r="AM26" s="169"/>
      <c r="AN26" s="168"/>
      <c r="AO26" s="168"/>
      <c r="AP26" s="168"/>
      <c r="AQ26" s="168"/>
      <c r="AR26" s="168"/>
      <c r="AS26" s="168"/>
      <c r="AT26" s="168"/>
      <c r="AU26" s="168"/>
      <c r="AV26" s="155"/>
      <c r="AW26" s="155"/>
      <c r="AX26" s="155"/>
      <c r="AY26" s="168"/>
      <c r="AZ26" s="160"/>
      <c r="BA26" s="155"/>
      <c r="BB26" s="168"/>
      <c r="BC26" s="168"/>
      <c r="BD26" s="168"/>
      <c r="BE26" s="168"/>
      <c r="BF26" s="168"/>
      <c r="BG26" s="168"/>
      <c r="BH26" s="168"/>
      <c r="BI26" s="155"/>
      <c r="BJ26" s="155"/>
      <c r="BK26" s="155"/>
      <c r="BL26" s="150"/>
      <c r="BM26" s="150"/>
      <c r="BN26" s="150"/>
      <c r="BO26" s="150"/>
      <c r="BP26" s="155"/>
      <c r="BQ26" s="150"/>
      <c r="BR26" s="150"/>
      <c r="BS26" s="150"/>
      <c r="BT26" s="150"/>
      <c r="BU26" s="150"/>
      <c r="BV26" s="170"/>
      <c r="BW26" s="171"/>
      <c r="BX26" s="171"/>
      <c r="BY26" s="171"/>
      <c r="BZ26" s="171"/>
      <c r="CA26" s="171"/>
      <c r="CB26" s="171"/>
      <c r="CC26" s="155"/>
      <c r="CD26" s="155"/>
      <c r="CE26" s="150"/>
      <c r="CF26" s="155"/>
      <c r="CG26" s="155"/>
      <c r="CH26" s="155"/>
      <c r="CI26" s="150"/>
      <c r="CJ26" s="150"/>
      <c r="CK26" s="150"/>
      <c r="CL26" s="150"/>
      <c r="CM26" s="155"/>
      <c r="CN26" s="155"/>
      <c r="CO26" s="155"/>
      <c r="CP26" s="150"/>
      <c r="CQ26" s="155"/>
      <c r="CR26" s="150"/>
      <c r="CS26" s="150"/>
      <c r="CT26" s="2">
        <f t="shared" si="0"/>
        <v>0.45</v>
      </c>
      <c r="CU26" s="3" t="str">
        <f t="shared" si="1"/>
        <v>**</v>
      </c>
    </row>
    <row r="27" spans="1:99" s="2" customFormat="1">
      <c r="A27" s="3" t="s">
        <v>232</v>
      </c>
      <c r="B27" s="4" t="s">
        <v>233</v>
      </c>
      <c r="C27" s="3" t="s">
        <v>224</v>
      </c>
      <c r="D27" s="271" t="s">
        <v>234</v>
      </c>
      <c r="E27" s="272"/>
      <c r="F27" s="142"/>
      <c r="G27" s="17" t="s">
        <v>235</v>
      </c>
      <c r="H27" s="143"/>
      <c r="I27" s="163"/>
      <c r="J27" s="164"/>
      <c r="K27" s="146"/>
      <c r="L27" s="146"/>
      <c r="M27" s="163"/>
      <c r="N27" s="165"/>
      <c r="O27" s="148"/>
      <c r="P27" s="149"/>
      <c r="Q27" s="150"/>
      <c r="R27" s="166"/>
      <c r="S27" s="150"/>
      <c r="T27" s="150"/>
      <c r="U27" s="152"/>
      <c r="V27" s="149"/>
      <c r="W27" s="148"/>
      <c r="X27" s="152"/>
      <c r="Y27" s="167"/>
      <c r="Z27" s="154"/>
      <c r="AA27" s="154"/>
      <c r="AB27" s="150"/>
      <c r="AC27" s="150"/>
      <c r="AD27" s="150"/>
      <c r="AE27" s="155"/>
      <c r="AF27" s="168"/>
      <c r="AG27" s="155"/>
      <c r="AH27" s="155"/>
      <c r="AI27" s="155"/>
      <c r="AJ27" s="157"/>
      <c r="AK27" s="158"/>
      <c r="AL27" s="169"/>
      <c r="AM27" s="169"/>
      <c r="AN27" s="168"/>
      <c r="AO27" s="168"/>
      <c r="AP27" s="168"/>
      <c r="AQ27" s="168"/>
      <c r="AR27" s="168"/>
      <c r="AS27" s="168"/>
      <c r="AT27" s="168"/>
      <c r="AU27" s="168"/>
      <c r="AV27" s="155"/>
      <c r="AW27" s="155"/>
      <c r="AX27" s="155"/>
      <c r="AY27" s="168"/>
      <c r="AZ27" s="160"/>
      <c r="BA27" s="155"/>
      <c r="BB27" s="168"/>
      <c r="BC27" s="168"/>
      <c r="BD27" s="168"/>
      <c r="BE27" s="168"/>
      <c r="BF27" s="168"/>
      <c r="BG27" s="168"/>
      <c r="BH27" s="168"/>
      <c r="BI27" s="155"/>
      <c r="BJ27" s="155"/>
      <c r="BK27" s="155"/>
      <c r="BL27" s="150"/>
      <c r="BM27" s="150"/>
      <c r="BN27" s="150"/>
      <c r="BO27" s="150"/>
      <c r="BP27" s="155"/>
      <c r="BQ27" s="150"/>
      <c r="BR27" s="150"/>
      <c r="BS27" s="150"/>
      <c r="BT27" s="150"/>
      <c r="BU27" s="150"/>
      <c r="BV27" s="170"/>
      <c r="BW27" s="171"/>
      <c r="BX27" s="171"/>
      <c r="BY27" s="171"/>
      <c r="BZ27" s="171"/>
      <c r="CA27" s="171"/>
      <c r="CB27" s="171"/>
      <c r="CC27" s="155"/>
      <c r="CD27" s="155"/>
      <c r="CE27" s="150"/>
      <c r="CF27" s="155"/>
      <c r="CG27" s="155"/>
      <c r="CH27" s="155"/>
      <c r="CI27" s="150"/>
      <c r="CJ27" s="150"/>
      <c r="CK27" s="150"/>
      <c r="CL27" s="150"/>
      <c r="CM27" s="155"/>
      <c r="CN27" s="155"/>
      <c r="CO27" s="155"/>
      <c r="CP27" s="150"/>
      <c r="CQ27" s="155"/>
      <c r="CR27" s="150"/>
      <c r="CS27" s="150"/>
      <c r="CT27" s="2">
        <f t="shared" si="0"/>
        <v>0.45</v>
      </c>
      <c r="CU27" s="3" t="str">
        <f t="shared" si="1"/>
        <v>**</v>
      </c>
    </row>
    <row r="28" spans="1:99" s="2" customFormat="1">
      <c r="A28" s="3" t="s">
        <v>236</v>
      </c>
      <c r="B28" s="4" t="s">
        <v>233</v>
      </c>
      <c r="C28" s="3" t="s">
        <v>224</v>
      </c>
      <c r="D28" s="271" t="s">
        <v>234</v>
      </c>
      <c r="E28" s="272"/>
      <c r="F28" s="142"/>
      <c r="G28" s="17" t="s">
        <v>237</v>
      </c>
      <c r="H28" s="143"/>
      <c r="I28" s="163"/>
      <c r="J28" s="164"/>
      <c r="K28" s="146"/>
      <c r="L28" s="146"/>
      <c r="M28" s="163"/>
      <c r="N28" s="165"/>
      <c r="O28" s="148"/>
      <c r="P28" s="149"/>
      <c r="Q28" s="150"/>
      <c r="R28" s="166"/>
      <c r="S28" s="150"/>
      <c r="T28" s="150"/>
      <c r="U28" s="152"/>
      <c r="V28" s="149"/>
      <c r="W28" s="148"/>
      <c r="X28" s="152"/>
      <c r="Y28" s="167"/>
      <c r="Z28" s="154"/>
      <c r="AA28" s="154"/>
      <c r="AB28" s="150"/>
      <c r="AC28" s="150"/>
      <c r="AD28" s="150"/>
      <c r="AE28" s="155"/>
      <c r="AF28" s="168"/>
      <c r="AG28" s="155"/>
      <c r="AH28" s="155"/>
      <c r="AI28" s="155"/>
      <c r="AJ28" s="157"/>
      <c r="AK28" s="158"/>
      <c r="AL28" s="169"/>
      <c r="AM28" s="169"/>
      <c r="AN28" s="168"/>
      <c r="AO28" s="168"/>
      <c r="AP28" s="168"/>
      <c r="AQ28" s="168"/>
      <c r="AR28" s="168"/>
      <c r="AS28" s="168"/>
      <c r="AT28" s="168"/>
      <c r="AU28" s="168"/>
      <c r="AV28" s="155"/>
      <c r="AW28" s="155"/>
      <c r="AX28" s="155"/>
      <c r="AY28" s="168"/>
      <c r="AZ28" s="160"/>
      <c r="BA28" s="155"/>
      <c r="BB28" s="168"/>
      <c r="BC28" s="168"/>
      <c r="BD28" s="168"/>
      <c r="BE28" s="168"/>
      <c r="BF28" s="168"/>
      <c r="BG28" s="168"/>
      <c r="BH28" s="168"/>
      <c r="BI28" s="155"/>
      <c r="BJ28" s="155"/>
      <c r="BK28" s="155"/>
      <c r="BL28" s="150"/>
      <c r="BM28" s="150"/>
      <c r="BN28" s="150"/>
      <c r="BO28" s="150"/>
      <c r="BP28" s="155"/>
      <c r="BQ28" s="150"/>
      <c r="BR28" s="150"/>
      <c r="BS28" s="150"/>
      <c r="BT28" s="150"/>
      <c r="BU28" s="150"/>
      <c r="BV28" s="170"/>
      <c r="BW28" s="171"/>
      <c r="BX28" s="171"/>
      <c r="BY28" s="171"/>
      <c r="BZ28" s="171"/>
      <c r="CA28" s="171"/>
      <c r="CB28" s="171"/>
      <c r="CC28" s="155"/>
      <c r="CD28" s="155"/>
      <c r="CE28" s="150"/>
      <c r="CF28" s="155"/>
      <c r="CG28" s="155"/>
      <c r="CH28" s="155"/>
      <c r="CI28" s="150"/>
      <c r="CJ28" s="150"/>
      <c r="CK28" s="150"/>
      <c r="CL28" s="150"/>
      <c r="CM28" s="155"/>
      <c r="CN28" s="155"/>
      <c r="CO28" s="155"/>
      <c r="CP28" s="150"/>
      <c r="CQ28" s="155"/>
      <c r="CR28" s="150"/>
      <c r="CS28" s="150"/>
      <c r="CT28" s="2">
        <f t="shared" si="0"/>
        <v>0.45</v>
      </c>
      <c r="CU28" s="3" t="str">
        <f t="shared" si="1"/>
        <v>**</v>
      </c>
    </row>
    <row r="29" spans="1:99" s="2" customFormat="1">
      <c r="A29" s="3" t="s">
        <v>238</v>
      </c>
      <c r="B29" s="4" t="s">
        <v>239</v>
      </c>
      <c r="C29" s="3" t="s">
        <v>224</v>
      </c>
      <c r="D29" s="271" t="s">
        <v>240</v>
      </c>
      <c r="E29" s="272"/>
      <c r="F29" s="142"/>
      <c r="G29" s="17" t="s">
        <v>241</v>
      </c>
      <c r="H29" s="143"/>
      <c r="I29" s="163"/>
      <c r="J29" s="164"/>
      <c r="K29" s="146"/>
      <c r="L29" s="146"/>
      <c r="M29" s="163"/>
      <c r="N29" s="165"/>
      <c r="O29" s="148"/>
      <c r="P29" s="149"/>
      <c r="Q29" s="150"/>
      <c r="R29" s="166"/>
      <c r="S29" s="150"/>
      <c r="T29" s="150"/>
      <c r="U29" s="152"/>
      <c r="V29" s="149"/>
      <c r="W29" s="148"/>
      <c r="X29" s="152"/>
      <c r="Y29" s="167"/>
      <c r="Z29" s="154"/>
      <c r="AA29" s="154"/>
      <c r="AB29" s="150"/>
      <c r="AC29" s="150"/>
      <c r="AD29" s="150"/>
      <c r="AE29" s="155"/>
      <c r="AF29" s="168"/>
      <c r="AG29" s="155"/>
      <c r="AH29" s="155"/>
      <c r="AI29" s="155"/>
      <c r="AJ29" s="157"/>
      <c r="AK29" s="158"/>
      <c r="AL29" s="169"/>
      <c r="AM29" s="169"/>
      <c r="AN29" s="168"/>
      <c r="AO29" s="168"/>
      <c r="AP29" s="168"/>
      <c r="AQ29" s="168"/>
      <c r="AR29" s="168"/>
      <c r="AS29" s="168"/>
      <c r="AT29" s="168"/>
      <c r="AU29" s="168"/>
      <c r="AV29" s="155"/>
      <c r="AW29" s="155"/>
      <c r="AX29" s="155"/>
      <c r="AY29" s="168"/>
      <c r="AZ29" s="160"/>
      <c r="BA29" s="155"/>
      <c r="BB29" s="168"/>
      <c r="BC29" s="168"/>
      <c r="BD29" s="168"/>
      <c r="BE29" s="168"/>
      <c r="BF29" s="168"/>
      <c r="BG29" s="168"/>
      <c r="BH29" s="168"/>
      <c r="BI29" s="155"/>
      <c r="BJ29" s="155"/>
      <c r="BK29" s="155"/>
      <c r="BL29" s="150"/>
      <c r="BM29" s="150"/>
      <c r="BN29" s="150"/>
      <c r="BO29" s="150"/>
      <c r="BP29" s="155"/>
      <c r="BQ29" s="150"/>
      <c r="BR29" s="150"/>
      <c r="BS29" s="150"/>
      <c r="BT29" s="150"/>
      <c r="BU29" s="150"/>
      <c r="BV29" s="170"/>
      <c r="BW29" s="171"/>
      <c r="BX29" s="171"/>
      <c r="BY29" s="171"/>
      <c r="BZ29" s="171"/>
      <c r="CA29" s="171"/>
      <c r="CB29" s="171"/>
      <c r="CC29" s="155"/>
      <c r="CD29" s="155"/>
      <c r="CE29" s="150"/>
      <c r="CF29" s="155"/>
      <c r="CG29" s="155"/>
      <c r="CH29" s="155"/>
      <c r="CI29" s="150"/>
      <c r="CJ29" s="150"/>
      <c r="CK29" s="150"/>
      <c r="CL29" s="150"/>
      <c r="CM29" s="155"/>
      <c r="CN29" s="155"/>
      <c r="CO29" s="155"/>
      <c r="CP29" s="150"/>
      <c r="CQ29" s="155"/>
      <c r="CR29" s="150"/>
      <c r="CS29" s="150"/>
      <c r="CT29" s="2">
        <f t="shared" si="0"/>
        <v>0.45</v>
      </c>
      <c r="CU29" s="3" t="str">
        <f t="shared" si="1"/>
        <v>**</v>
      </c>
    </row>
    <row r="30" spans="1:99" s="2" customFormat="1">
      <c r="A30" s="3" t="s">
        <v>242</v>
      </c>
      <c r="B30" s="4" t="s">
        <v>243</v>
      </c>
      <c r="C30" s="3" t="s">
        <v>224</v>
      </c>
      <c r="D30" s="271" t="s">
        <v>244</v>
      </c>
      <c r="E30" s="272"/>
      <c r="F30" s="142"/>
      <c r="G30" s="17" t="s">
        <v>245</v>
      </c>
      <c r="H30" s="143"/>
      <c r="I30" s="163"/>
      <c r="J30" s="164"/>
      <c r="K30" s="146"/>
      <c r="L30" s="146"/>
      <c r="M30" s="163"/>
      <c r="N30" s="165"/>
      <c r="O30" s="148"/>
      <c r="P30" s="149"/>
      <c r="Q30" s="150"/>
      <c r="R30" s="166"/>
      <c r="S30" s="150"/>
      <c r="T30" s="150"/>
      <c r="U30" s="152"/>
      <c r="V30" s="149"/>
      <c r="W30" s="148"/>
      <c r="X30" s="152"/>
      <c r="Y30" s="167"/>
      <c r="Z30" s="154"/>
      <c r="AA30" s="154"/>
      <c r="AB30" s="150"/>
      <c r="AC30" s="150"/>
      <c r="AD30" s="150"/>
      <c r="AE30" s="155"/>
      <c r="AF30" s="168"/>
      <c r="AG30" s="155"/>
      <c r="AH30" s="155"/>
      <c r="AI30" s="155"/>
      <c r="AJ30" s="157"/>
      <c r="AK30" s="158"/>
      <c r="AL30" s="169"/>
      <c r="AM30" s="169"/>
      <c r="AN30" s="168"/>
      <c r="AO30" s="168"/>
      <c r="AP30" s="168"/>
      <c r="AQ30" s="168"/>
      <c r="AR30" s="168"/>
      <c r="AS30" s="168"/>
      <c r="AT30" s="168"/>
      <c r="AU30" s="168"/>
      <c r="AV30" s="155"/>
      <c r="AW30" s="155"/>
      <c r="AX30" s="155"/>
      <c r="AY30" s="168"/>
      <c r="AZ30" s="160"/>
      <c r="BA30" s="155"/>
      <c r="BB30" s="168"/>
      <c r="BC30" s="168"/>
      <c r="BD30" s="168"/>
      <c r="BE30" s="168"/>
      <c r="BF30" s="168"/>
      <c r="BG30" s="168"/>
      <c r="BH30" s="168"/>
      <c r="BI30" s="155"/>
      <c r="BJ30" s="155"/>
      <c r="BK30" s="155"/>
      <c r="BL30" s="150"/>
      <c r="BM30" s="150"/>
      <c r="BN30" s="150"/>
      <c r="BO30" s="150"/>
      <c r="BP30" s="155"/>
      <c r="BQ30" s="150"/>
      <c r="BR30" s="150"/>
      <c r="BS30" s="150"/>
      <c r="BT30" s="150"/>
      <c r="BU30" s="150"/>
      <c r="BV30" s="170"/>
      <c r="BW30" s="171"/>
      <c r="BX30" s="171"/>
      <c r="BY30" s="171"/>
      <c r="BZ30" s="171"/>
      <c r="CA30" s="171"/>
      <c r="CB30" s="171"/>
      <c r="CC30" s="155"/>
      <c r="CD30" s="155"/>
      <c r="CE30" s="150"/>
      <c r="CF30" s="155"/>
      <c r="CG30" s="155"/>
      <c r="CH30" s="155"/>
      <c r="CI30" s="150"/>
      <c r="CJ30" s="150"/>
      <c r="CK30" s="150"/>
      <c r="CL30" s="150"/>
      <c r="CM30" s="155"/>
      <c r="CN30" s="155"/>
      <c r="CO30" s="155"/>
      <c r="CP30" s="150"/>
      <c r="CQ30" s="155"/>
      <c r="CR30" s="150"/>
      <c r="CS30" s="150"/>
      <c r="CT30" s="2">
        <f t="shared" si="0"/>
        <v>0.45</v>
      </c>
      <c r="CU30" s="3" t="str">
        <f t="shared" si="1"/>
        <v>**</v>
      </c>
    </row>
    <row r="31" spans="1:99" s="2" customFormat="1">
      <c r="A31" s="3" t="s">
        <v>246</v>
      </c>
      <c r="B31" s="4" t="s">
        <v>247</v>
      </c>
      <c r="C31" s="3" t="s">
        <v>224</v>
      </c>
      <c r="D31" s="271" t="s">
        <v>248</v>
      </c>
      <c r="E31" s="272"/>
      <c r="F31" s="142"/>
      <c r="G31" s="17" t="s">
        <v>249</v>
      </c>
      <c r="H31" s="143"/>
      <c r="I31" s="163"/>
      <c r="J31" s="164"/>
      <c r="K31" s="146"/>
      <c r="L31" s="146"/>
      <c r="M31" s="163"/>
      <c r="N31" s="165"/>
      <c r="O31" s="148"/>
      <c r="P31" s="149"/>
      <c r="Q31" s="150"/>
      <c r="R31" s="166"/>
      <c r="S31" s="150"/>
      <c r="T31" s="150"/>
      <c r="U31" s="152"/>
      <c r="V31" s="149"/>
      <c r="W31" s="148"/>
      <c r="X31" s="152"/>
      <c r="Y31" s="167"/>
      <c r="Z31" s="154"/>
      <c r="AA31" s="154"/>
      <c r="AB31" s="150"/>
      <c r="AC31" s="150"/>
      <c r="AD31" s="150"/>
      <c r="AE31" s="155"/>
      <c r="AF31" s="168"/>
      <c r="AG31" s="155"/>
      <c r="AH31" s="155"/>
      <c r="AI31" s="155"/>
      <c r="AJ31" s="157"/>
      <c r="AK31" s="158"/>
      <c r="AL31" s="169"/>
      <c r="AM31" s="169"/>
      <c r="AN31" s="168"/>
      <c r="AO31" s="168"/>
      <c r="AP31" s="168"/>
      <c r="AQ31" s="168"/>
      <c r="AR31" s="168"/>
      <c r="AS31" s="168"/>
      <c r="AT31" s="168"/>
      <c r="AU31" s="168"/>
      <c r="AV31" s="155"/>
      <c r="AW31" s="155"/>
      <c r="AX31" s="155"/>
      <c r="AY31" s="168"/>
      <c r="AZ31" s="160"/>
      <c r="BA31" s="155"/>
      <c r="BB31" s="168"/>
      <c r="BC31" s="168"/>
      <c r="BD31" s="168"/>
      <c r="BE31" s="168"/>
      <c r="BF31" s="168"/>
      <c r="BG31" s="168"/>
      <c r="BH31" s="168"/>
      <c r="BI31" s="155"/>
      <c r="BJ31" s="155"/>
      <c r="BK31" s="155"/>
      <c r="BL31" s="150"/>
      <c r="BM31" s="150"/>
      <c r="BN31" s="150"/>
      <c r="BO31" s="150"/>
      <c r="BP31" s="155"/>
      <c r="BQ31" s="150"/>
      <c r="BR31" s="150"/>
      <c r="BS31" s="150"/>
      <c r="BT31" s="150"/>
      <c r="BU31" s="150"/>
      <c r="BV31" s="170"/>
      <c r="BW31" s="171"/>
      <c r="BX31" s="171"/>
      <c r="BY31" s="171"/>
      <c r="BZ31" s="171"/>
      <c r="CA31" s="171"/>
      <c r="CB31" s="171"/>
      <c r="CC31" s="155"/>
      <c r="CD31" s="155"/>
      <c r="CE31" s="150"/>
      <c r="CF31" s="155"/>
      <c r="CG31" s="155"/>
      <c r="CH31" s="155"/>
      <c r="CI31" s="150"/>
      <c r="CJ31" s="150"/>
      <c r="CK31" s="150"/>
      <c r="CL31" s="150"/>
      <c r="CM31" s="155"/>
      <c r="CN31" s="155"/>
      <c r="CO31" s="155"/>
      <c r="CP31" s="150"/>
      <c r="CQ31" s="155"/>
      <c r="CR31" s="150"/>
      <c r="CS31" s="150"/>
      <c r="CT31" s="2">
        <f t="shared" si="0"/>
        <v>0.45</v>
      </c>
      <c r="CU31" s="3" t="str">
        <f t="shared" si="1"/>
        <v>**</v>
      </c>
    </row>
    <row r="32" spans="1:99" s="2" customFormat="1">
      <c r="A32" s="3" t="s">
        <v>250</v>
      </c>
      <c r="B32" s="4" t="s">
        <v>251</v>
      </c>
      <c r="C32" s="3" t="s">
        <v>224</v>
      </c>
      <c r="D32" s="271" t="s">
        <v>252</v>
      </c>
      <c r="E32" s="272"/>
      <c r="F32" s="142"/>
      <c r="G32" s="17" t="s">
        <v>253</v>
      </c>
      <c r="H32" s="143"/>
      <c r="I32" s="163"/>
      <c r="J32" s="164"/>
      <c r="K32" s="146"/>
      <c r="L32" s="146"/>
      <c r="M32" s="163"/>
      <c r="N32" s="165"/>
      <c r="O32" s="148"/>
      <c r="P32" s="149"/>
      <c r="Q32" s="150"/>
      <c r="R32" s="166"/>
      <c r="S32" s="150"/>
      <c r="T32" s="150"/>
      <c r="U32" s="152"/>
      <c r="V32" s="149"/>
      <c r="W32" s="148"/>
      <c r="X32" s="152"/>
      <c r="Y32" s="167"/>
      <c r="Z32" s="154"/>
      <c r="AA32" s="154"/>
      <c r="AB32" s="150"/>
      <c r="AC32" s="150"/>
      <c r="AD32" s="150"/>
      <c r="AE32" s="155"/>
      <c r="AF32" s="168"/>
      <c r="AG32" s="155"/>
      <c r="AH32" s="155"/>
      <c r="AI32" s="155"/>
      <c r="AJ32" s="157"/>
      <c r="AK32" s="158"/>
      <c r="AL32" s="169"/>
      <c r="AM32" s="169"/>
      <c r="AN32" s="168"/>
      <c r="AO32" s="168"/>
      <c r="AP32" s="168"/>
      <c r="AQ32" s="168"/>
      <c r="AR32" s="168"/>
      <c r="AS32" s="168"/>
      <c r="AT32" s="168"/>
      <c r="AU32" s="168"/>
      <c r="AV32" s="155"/>
      <c r="AW32" s="155"/>
      <c r="AX32" s="155"/>
      <c r="AY32" s="168"/>
      <c r="AZ32" s="160"/>
      <c r="BA32" s="155"/>
      <c r="BB32" s="168"/>
      <c r="BC32" s="168"/>
      <c r="BD32" s="168"/>
      <c r="BE32" s="168"/>
      <c r="BF32" s="168"/>
      <c r="BG32" s="168"/>
      <c r="BH32" s="168"/>
      <c r="BI32" s="155"/>
      <c r="BJ32" s="155"/>
      <c r="BK32" s="155"/>
      <c r="BL32" s="150"/>
      <c r="BM32" s="150"/>
      <c r="BN32" s="150"/>
      <c r="BO32" s="150"/>
      <c r="BP32" s="155"/>
      <c r="BQ32" s="150"/>
      <c r="BR32" s="150"/>
      <c r="BS32" s="150"/>
      <c r="BT32" s="150"/>
      <c r="BU32" s="150"/>
      <c r="BV32" s="170"/>
      <c r="BW32" s="171"/>
      <c r="BX32" s="171"/>
      <c r="BY32" s="171"/>
      <c r="BZ32" s="171"/>
      <c r="CA32" s="171"/>
      <c r="CB32" s="171"/>
      <c r="CC32" s="155"/>
      <c r="CD32" s="155"/>
      <c r="CE32" s="150"/>
      <c r="CF32" s="155"/>
      <c r="CG32" s="155"/>
      <c r="CH32" s="155"/>
      <c r="CI32" s="150"/>
      <c r="CJ32" s="150"/>
      <c r="CK32" s="150"/>
      <c r="CL32" s="150"/>
      <c r="CM32" s="155"/>
      <c r="CN32" s="155"/>
      <c r="CO32" s="155"/>
      <c r="CP32" s="150"/>
      <c r="CQ32" s="155"/>
      <c r="CR32" s="150"/>
      <c r="CS32" s="150"/>
      <c r="CT32" s="2">
        <f t="shared" si="0"/>
        <v>0.45</v>
      </c>
      <c r="CU32" s="3" t="str">
        <f t="shared" si="1"/>
        <v>**</v>
      </c>
    </row>
    <row r="33" spans="1:100" s="2" customFormat="1">
      <c r="A33" s="3" t="s">
        <v>254</v>
      </c>
      <c r="B33" s="4" t="s">
        <v>255</v>
      </c>
      <c r="C33" s="3" t="s">
        <v>224</v>
      </c>
      <c r="D33" s="271" t="s">
        <v>256</v>
      </c>
      <c r="E33" s="272"/>
      <c r="F33" s="142"/>
      <c r="G33" s="17" t="s">
        <v>257</v>
      </c>
      <c r="H33" s="143"/>
      <c r="I33" s="163"/>
      <c r="J33" s="164"/>
      <c r="K33" s="146"/>
      <c r="L33" s="146"/>
      <c r="M33" s="163"/>
      <c r="N33" s="165"/>
      <c r="O33" s="148"/>
      <c r="P33" s="149"/>
      <c r="Q33" s="150"/>
      <c r="R33" s="166"/>
      <c r="S33" s="150"/>
      <c r="T33" s="150"/>
      <c r="U33" s="152"/>
      <c r="V33" s="149"/>
      <c r="W33" s="148"/>
      <c r="X33" s="152"/>
      <c r="Y33" s="167"/>
      <c r="Z33" s="154"/>
      <c r="AA33" s="154"/>
      <c r="AB33" s="150"/>
      <c r="AC33" s="150"/>
      <c r="AD33" s="150"/>
      <c r="AE33" s="155"/>
      <c r="AF33" s="168"/>
      <c r="AG33" s="155"/>
      <c r="AH33" s="155"/>
      <c r="AI33" s="155"/>
      <c r="AJ33" s="157"/>
      <c r="AK33" s="158"/>
      <c r="AL33" s="169"/>
      <c r="AM33" s="169"/>
      <c r="AN33" s="168"/>
      <c r="AO33" s="168"/>
      <c r="AP33" s="168"/>
      <c r="AQ33" s="168"/>
      <c r="AR33" s="168"/>
      <c r="AS33" s="168"/>
      <c r="AT33" s="168"/>
      <c r="AU33" s="168"/>
      <c r="AV33" s="155"/>
      <c r="AW33" s="155"/>
      <c r="AX33" s="155"/>
      <c r="AY33" s="168"/>
      <c r="AZ33" s="160"/>
      <c r="BA33" s="155"/>
      <c r="BB33" s="168"/>
      <c r="BC33" s="168"/>
      <c r="BD33" s="168"/>
      <c r="BE33" s="168"/>
      <c r="BF33" s="168"/>
      <c r="BG33" s="168"/>
      <c r="BH33" s="168"/>
      <c r="BI33" s="155"/>
      <c r="BJ33" s="155"/>
      <c r="BK33" s="155"/>
      <c r="BL33" s="150"/>
      <c r="BM33" s="150"/>
      <c r="BN33" s="150"/>
      <c r="BO33" s="150"/>
      <c r="BP33" s="155"/>
      <c r="BQ33" s="150"/>
      <c r="BR33" s="150"/>
      <c r="BS33" s="150"/>
      <c r="BT33" s="150"/>
      <c r="BU33" s="150"/>
      <c r="BV33" s="170"/>
      <c r="BW33" s="171"/>
      <c r="BX33" s="171"/>
      <c r="BY33" s="171"/>
      <c r="BZ33" s="171"/>
      <c r="CA33" s="171"/>
      <c r="CB33" s="171"/>
      <c r="CC33" s="155"/>
      <c r="CD33" s="155"/>
      <c r="CE33" s="150"/>
      <c r="CF33" s="155"/>
      <c r="CG33" s="155"/>
      <c r="CH33" s="155"/>
      <c r="CI33" s="150"/>
      <c r="CJ33" s="150"/>
      <c r="CK33" s="150"/>
      <c r="CL33" s="150"/>
      <c r="CM33" s="155"/>
      <c r="CN33" s="155"/>
      <c r="CO33" s="155"/>
      <c r="CP33" s="150"/>
      <c r="CQ33" s="155"/>
      <c r="CR33" s="150"/>
      <c r="CS33" s="150"/>
      <c r="CT33" s="2">
        <f t="shared" si="0"/>
        <v>0.45</v>
      </c>
      <c r="CU33" s="3" t="str">
        <f t="shared" si="1"/>
        <v>**</v>
      </c>
    </row>
    <row r="34" spans="1:100" s="2" customFormat="1">
      <c r="A34" s="3" t="s">
        <v>258</v>
      </c>
      <c r="B34" s="271" t="s">
        <v>259</v>
      </c>
      <c r="C34" s="3" t="s">
        <v>224</v>
      </c>
      <c r="D34" s="271" t="s">
        <v>260</v>
      </c>
      <c r="E34" s="271"/>
      <c r="F34" s="207"/>
      <c r="G34" s="17" t="s">
        <v>261</v>
      </c>
      <c r="H34" s="143"/>
      <c r="I34" s="163"/>
      <c r="J34" s="164"/>
      <c r="K34" s="146"/>
      <c r="L34" s="146"/>
      <c r="M34" s="163"/>
      <c r="N34" s="165"/>
      <c r="O34" s="148"/>
      <c r="P34" s="149"/>
      <c r="Q34" s="150"/>
      <c r="R34" s="166"/>
      <c r="S34" s="150"/>
      <c r="T34" s="150"/>
      <c r="U34" s="152"/>
      <c r="V34" s="149"/>
      <c r="W34" s="148"/>
      <c r="X34" s="152"/>
      <c r="Y34" s="167"/>
      <c r="Z34" s="154"/>
      <c r="AA34" s="154"/>
      <c r="AB34" s="150"/>
      <c r="AC34" s="150"/>
      <c r="AD34" s="150"/>
      <c r="AE34" s="155"/>
      <c r="AF34" s="168"/>
      <c r="AG34" s="155"/>
      <c r="AH34" s="155"/>
      <c r="AI34" s="155"/>
      <c r="AJ34" s="157"/>
      <c r="AK34" s="158"/>
      <c r="AL34" s="169"/>
      <c r="AM34" s="169"/>
      <c r="AN34" s="168"/>
      <c r="AO34" s="168"/>
      <c r="AP34" s="168"/>
      <c r="AQ34" s="168"/>
      <c r="AR34" s="168"/>
      <c r="AS34" s="168"/>
      <c r="AT34" s="168"/>
      <c r="AU34" s="168"/>
      <c r="AV34" s="155"/>
      <c r="AW34" s="155"/>
      <c r="AX34" s="155"/>
      <c r="AY34" s="168"/>
      <c r="AZ34" s="160"/>
      <c r="BA34" s="155"/>
      <c r="BB34" s="168"/>
      <c r="BC34" s="168"/>
      <c r="BD34" s="168"/>
      <c r="BE34" s="168"/>
      <c r="BF34" s="168"/>
      <c r="BG34" s="168"/>
      <c r="BH34" s="168"/>
      <c r="BI34" s="155"/>
      <c r="BJ34" s="155"/>
      <c r="BK34" s="155"/>
      <c r="BL34" s="150"/>
      <c r="BM34" s="150"/>
      <c r="BN34" s="150"/>
      <c r="BO34" s="150"/>
      <c r="BP34" s="155"/>
      <c r="BQ34" s="150"/>
      <c r="BR34" s="150"/>
      <c r="BS34" s="150"/>
      <c r="BT34" s="150"/>
      <c r="BU34" s="150"/>
      <c r="BV34" s="170"/>
      <c r="BW34" s="171"/>
      <c r="BX34" s="171"/>
      <c r="BY34" s="171"/>
      <c r="BZ34" s="171"/>
      <c r="CA34" s="171"/>
      <c r="CB34" s="171"/>
      <c r="CC34" s="155"/>
      <c r="CD34" s="155"/>
      <c r="CE34" s="150"/>
      <c r="CF34" s="155"/>
      <c r="CG34" s="155"/>
      <c r="CH34" s="155"/>
      <c r="CI34" s="150"/>
      <c r="CJ34" s="150"/>
      <c r="CK34" s="150"/>
      <c r="CL34" s="150"/>
      <c r="CM34" s="155"/>
      <c r="CN34" s="155"/>
      <c r="CO34" s="155"/>
      <c r="CP34" s="150"/>
      <c r="CQ34" s="155"/>
      <c r="CR34" s="150"/>
      <c r="CS34" s="150"/>
      <c r="CT34" s="2">
        <f t="shared" si="0"/>
        <v>0.45</v>
      </c>
      <c r="CU34" s="3" t="str">
        <f t="shared" si="1"/>
        <v>**</v>
      </c>
    </row>
    <row r="35" spans="1:100" s="2" customFormat="1" ht="15" thickBot="1">
      <c r="A35" s="100" t="s">
        <v>262</v>
      </c>
      <c r="B35" s="273"/>
      <c r="C35" s="100" t="s">
        <v>224</v>
      </c>
      <c r="D35" s="273"/>
      <c r="E35" s="273"/>
      <c r="F35" s="208"/>
      <c r="G35" s="102" t="s">
        <v>263</v>
      </c>
      <c r="H35" s="209"/>
      <c r="I35" s="210"/>
      <c r="J35" s="211"/>
      <c r="K35" s="212"/>
      <c r="L35" s="212"/>
      <c r="M35" s="210"/>
      <c r="N35" s="213"/>
      <c r="O35" s="214"/>
      <c r="P35" s="215"/>
      <c r="Q35" s="216"/>
      <c r="R35" s="217"/>
      <c r="S35" s="216"/>
      <c r="T35" s="216"/>
      <c r="U35" s="218"/>
      <c r="V35" s="215"/>
      <c r="W35" s="214"/>
      <c r="X35" s="218"/>
      <c r="Y35" s="219"/>
      <c r="Z35" s="220"/>
      <c r="AA35" s="220"/>
      <c r="AB35" s="216"/>
      <c r="AC35" s="216"/>
      <c r="AD35" s="216"/>
      <c r="AE35" s="221"/>
      <c r="AF35" s="222"/>
      <c r="AG35" s="221"/>
      <c r="AH35" s="221"/>
      <c r="AI35" s="221"/>
      <c r="AJ35" s="223"/>
      <c r="AK35" s="224"/>
      <c r="AL35" s="225"/>
      <c r="AM35" s="225"/>
      <c r="AN35" s="222"/>
      <c r="AO35" s="222"/>
      <c r="AP35" s="226"/>
      <c r="AQ35" s="222"/>
      <c r="AR35" s="222"/>
      <c r="AS35" s="222"/>
      <c r="AT35" s="222"/>
      <c r="AU35" s="222"/>
      <c r="AV35" s="221"/>
      <c r="AW35" s="221"/>
      <c r="AX35" s="221"/>
      <c r="AY35" s="222"/>
      <c r="AZ35" s="227"/>
      <c r="BA35" s="221"/>
      <c r="BB35" s="222"/>
      <c r="BC35" s="222"/>
      <c r="BD35" s="222"/>
      <c r="BE35" s="222"/>
      <c r="BF35" s="222"/>
      <c r="BG35" s="222"/>
      <c r="BH35" s="222"/>
      <c r="BI35" s="221"/>
      <c r="BJ35" s="221"/>
      <c r="BK35" s="221"/>
      <c r="BL35" s="216"/>
      <c r="BM35" s="216"/>
      <c r="BN35" s="216"/>
      <c r="BO35" s="216"/>
      <c r="BP35" s="221"/>
      <c r="BQ35" s="216"/>
      <c r="BR35" s="216"/>
      <c r="BS35" s="216"/>
      <c r="BT35" s="216"/>
      <c r="BU35" s="216"/>
      <c r="BV35" s="228"/>
      <c r="BW35" s="229"/>
      <c r="BX35" s="229"/>
      <c r="BY35" s="229"/>
      <c r="BZ35" s="229"/>
      <c r="CA35" s="229"/>
      <c r="CB35" s="229"/>
      <c r="CC35" s="221"/>
      <c r="CD35" s="221"/>
      <c r="CE35" s="216"/>
      <c r="CF35" s="221"/>
      <c r="CG35" s="221"/>
      <c r="CH35" s="221"/>
      <c r="CI35" s="216"/>
      <c r="CJ35" s="216"/>
      <c r="CK35" s="216"/>
      <c r="CL35" s="216"/>
      <c r="CM35" s="221"/>
      <c r="CN35" s="221"/>
      <c r="CO35" s="221"/>
      <c r="CP35" s="216"/>
      <c r="CQ35" s="221"/>
      <c r="CR35" s="216"/>
      <c r="CS35" s="216"/>
      <c r="CT35" s="114">
        <f t="shared" si="0"/>
        <v>0.45</v>
      </c>
      <c r="CU35" s="100" t="str">
        <f t="shared" si="1"/>
        <v>**</v>
      </c>
    </row>
    <row r="36" spans="1:100" s="2" customFormat="1">
      <c r="A36" s="115" t="s">
        <v>264</v>
      </c>
      <c r="B36" s="276" t="s">
        <v>265</v>
      </c>
      <c r="C36" s="115" t="s">
        <v>266</v>
      </c>
      <c r="D36" s="276" t="s">
        <v>267</v>
      </c>
      <c r="E36" s="276"/>
      <c r="F36" s="230"/>
      <c r="G36" s="117" t="s">
        <v>268</v>
      </c>
      <c r="H36" s="231"/>
      <c r="I36" s="232"/>
      <c r="J36" s="233"/>
      <c r="K36" s="234"/>
      <c r="L36" s="234"/>
      <c r="M36" s="232"/>
      <c r="N36" s="235"/>
      <c r="O36" s="236"/>
      <c r="P36" s="237"/>
      <c r="Q36" s="238"/>
      <c r="R36" s="239"/>
      <c r="S36" s="238"/>
      <c r="T36" s="238"/>
      <c r="U36" s="240"/>
      <c r="V36" s="237"/>
      <c r="W36" s="236"/>
      <c r="X36" s="240"/>
      <c r="Y36" s="241"/>
      <c r="Z36" s="242"/>
      <c r="AA36" s="242"/>
      <c r="AB36" s="238"/>
      <c r="AC36" s="238"/>
      <c r="AD36" s="238"/>
      <c r="AE36" s="243"/>
      <c r="AF36" s="244"/>
      <c r="AG36" s="243"/>
      <c r="AH36" s="243"/>
      <c r="AI36" s="243"/>
      <c r="AJ36" s="245"/>
      <c r="AK36" s="246"/>
      <c r="AL36" s="247"/>
      <c r="AM36" s="247"/>
      <c r="AN36" s="244"/>
      <c r="AO36" s="244"/>
      <c r="AP36" s="244"/>
      <c r="AQ36" s="244"/>
      <c r="AR36" s="244"/>
      <c r="AS36" s="244"/>
      <c r="AT36" s="244"/>
      <c r="AU36" s="244"/>
      <c r="AV36" s="243"/>
      <c r="AW36" s="243"/>
      <c r="AX36" s="243"/>
      <c r="AY36" s="244"/>
      <c r="AZ36" s="248"/>
      <c r="BA36" s="243"/>
      <c r="BB36" s="244"/>
      <c r="BC36" s="244"/>
      <c r="BD36" s="244"/>
      <c r="BE36" s="244"/>
      <c r="BF36" s="244"/>
      <c r="BG36" s="244"/>
      <c r="BH36" s="244"/>
      <c r="BI36" s="243"/>
      <c r="BJ36" s="243"/>
      <c r="BK36" s="243"/>
      <c r="BL36" s="238"/>
      <c r="BM36" s="238"/>
      <c r="BN36" s="238"/>
      <c r="BO36" s="238"/>
      <c r="BP36" s="243"/>
      <c r="BQ36" s="238"/>
      <c r="BR36" s="238"/>
      <c r="BS36" s="238"/>
      <c r="BT36" s="238"/>
      <c r="BU36" s="238"/>
      <c r="BV36" s="205"/>
      <c r="BW36" s="206"/>
      <c r="BX36" s="206"/>
      <c r="BY36" s="206"/>
      <c r="BZ36" s="206"/>
      <c r="CA36" s="206"/>
      <c r="CB36" s="206"/>
      <c r="CC36" s="243"/>
      <c r="CD36" s="243"/>
      <c r="CE36" s="238"/>
      <c r="CF36" s="243"/>
      <c r="CG36" s="243"/>
      <c r="CH36" s="243"/>
      <c r="CI36" s="238"/>
      <c r="CJ36" s="238"/>
      <c r="CK36" s="238"/>
      <c r="CL36" s="238"/>
      <c r="CM36" s="243"/>
      <c r="CN36" s="243"/>
      <c r="CO36" s="243"/>
      <c r="CP36" s="238"/>
      <c r="CQ36" s="243"/>
      <c r="CR36" s="238"/>
      <c r="CS36" s="238"/>
      <c r="CT36" s="99">
        <f t="shared" si="0"/>
        <v>0.45</v>
      </c>
      <c r="CU36" s="115" t="str">
        <f t="shared" si="1"/>
        <v>**</v>
      </c>
    </row>
    <row r="37" spans="1:100" s="2" customFormat="1">
      <c r="A37" s="3" t="s">
        <v>269</v>
      </c>
      <c r="B37" s="271"/>
      <c r="C37" s="3" t="s">
        <v>266</v>
      </c>
      <c r="D37" s="271"/>
      <c r="E37" s="271"/>
      <c r="F37" s="193"/>
      <c r="G37" s="17" t="s">
        <v>270</v>
      </c>
      <c r="H37" s="143"/>
      <c r="I37" s="163"/>
      <c r="J37" s="164"/>
      <c r="K37" s="146"/>
      <c r="L37" s="146"/>
      <c r="M37" s="163"/>
      <c r="N37" s="165"/>
      <c r="O37" s="148"/>
      <c r="P37" s="149"/>
      <c r="Q37" s="150"/>
      <c r="R37" s="166"/>
      <c r="S37" s="150"/>
      <c r="T37" s="150"/>
      <c r="U37" s="152"/>
      <c r="V37" s="149"/>
      <c r="W37" s="148"/>
      <c r="X37" s="152"/>
      <c r="Y37" s="167"/>
      <c r="Z37" s="154"/>
      <c r="AA37" s="154"/>
      <c r="AB37" s="150"/>
      <c r="AC37" s="150"/>
      <c r="AD37" s="150"/>
      <c r="AE37" s="155"/>
      <c r="AF37" s="168"/>
      <c r="AG37" s="155"/>
      <c r="AH37" s="155"/>
      <c r="AI37" s="155"/>
      <c r="AJ37" s="157"/>
      <c r="AK37" s="158"/>
      <c r="AL37" s="169"/>
      <c r="AM37" s="169"/>
      <c r="AN37" s="168"/>
      <c r="AO37" s="168"/>
      <c r="AP37" s="168"/>
      <c r="AQ37" s="168"/>
      <c r="AR37" s="168"/>
      <c r="AS37" s="168"/>
      <c r="AT37" s="168"/>
      <c r="AU37" s="168"/>
      <c r="AV37" s="155"/>
      <c r="AW37" s="155"/>
      <c r="AX37" s="155"/>
      <c r="AY37" s="168"/>
      <c r="AZ37" s="160"/>
      <c r="BA37" s="155"/>
      <c r="BB37" s="168"/>
      <c r="BC37" s="168"/>
      <c r="BD37" s="168"/>
      <c r="BE37" s="168"/>
      <c r="BF37" s="168"/>
      <c r="BG37" s="168"/>
      <c r="BH37" s="168"/>
      <c r="BI37" s="155"/>
      <c r="BJ37" s="155"/>
      <c r="BK37" s="155"/>
      <c r="BL37" s="150"/>
      <c r="BM37" s="150"/>
      <c r="BN37" s="150"/>
      <c r="BO37" s="150"/>
      <c r="BP37" s="155"/>
      <c r="BQ37" s="150"/>
      <c r="BR37" s="150"/>
      <c r="BS37" s="150"/>
      <c r="BT37" s="150"/>
      <c r="BU37" s="150"/>
      <c r="BV37" s="170"/>
      <c r="BW37" s="171"/>
      <c r="BX37" s="171"/>
      <c r="BY37" s="171"/>
      <c r="BZ37" s="171"/>
      <c r="CA37" s="171"/>
      <c r="CB37" s="171"/>
      <c r="CC37" s="155"/>
      <c r="CD37" s="155"/>
      <c r="CE37" s="150"/>
      <c r="CF37" s="155"/>
      <c r="CG37" s="155"/>
      <c r="CH37" s="155"/>
      <c r="CI37" s="150"/>
      <c r="CJ37" s="150"/>
      <c r="CK37" s="150"/>
      <c r="CL37" s="150"/>
      <c r="CM37" s="155"/>
      <c r="CN37" s="155"/>
      <c r="CO37" s="155"/>
      <c r="CP37" s="150"/>
      <c r="CQ37" s="155"/>
      <c r="CR37" s="150"/>
      <c r="CS37" s="150"/>
      <c r="CT37" s="2">
        <f t="shared" si="0"/>
        <v>0.45</v>
      </c>
      <c r="CU37" s="3" t="str">
        <f t="shared" si="1"/>
        <v>**</v>
      </c>
    </row>
    <row r="38" spans="1:100" s="2" customFormat="1">
      <c r="A38" s="3" t="s">
        <v>271</v>
      </c>
      <c r="B38" s="4" t="s">
        <v>272</v>
      </c>
      <c r="C38" s="3" t="s">
        <v>266</v>
      </c>
      <c r="D38" s="271" t="s">
        <v>273</v>
      </c>
      <c r="E38" s="272"/>
      <c r="F38" s="207"/>
      <c r="G38" s="17" t="s">
        <v>274</v>
      </c>
      <c r="H38" s="143"/>
      <c r="I38" s="163"/>
      <c r="J38" s="164"/>
      <c r="K38" s="146"/>
      <c r="L38" s="146"/>
      <c r="M38" s="163"/>
      <c r="N38" s="165"/>
      <c r="O38" s="148"/>
      <c r="P38" s="149"/>
      <c r="Q38" s="150"/>
      <c r="R38" s="166"/>
      <c r="S38" s="150"/>
      <c r="T38" s="150"/>
      <c r="U38" s="152"/>
      <c r="V38" s="149"/>
      <c r="W38" s="148"/>
      <c r="X38" s="152"/>
      <c r="Y38" s="167"/>
      <c r="Z38" s="154"/>
      <c r="AA38" s="154"/>
      <c r="AB38" s="150"/>
      <c r="AC38" s="150"/>
      <c r="AD38" s="150"/>
      <c r="AE38" s="155"/>
      <c r="AF38" s="168"/>
      <c r="AG38" s="155"/>
      <c r="AH38" s="155"/>
      <c r="AI38" s="155"/>
      <c r="AJ38" s="157"/>
      <c r="AK38" s="158"/>
      <c r="AL38" s="169"/>
      <c r="AM38" s="169"/>
      <c r="AN38" s="168"/>
      <c r="AO38" s="168"/>
      <c r="AP38" s="168"/>
      <c r="AQ38" s="168"/>
      <c r="AR38" s="168"/>
      <c r="AS38" s="168"/>
      <c r="AT38" s="168"/>
      <c r="AU38" s="168"/>
      <c r="AV38" s="155"/>
      <c r="AW38" s="155"/>
      <c r="AX38" s="155"/>
      <c r="AY38" s="168"/>
      <c r="AZ38" s="160"/>
      <c r="BA38" s="155"/>
      <c r="BB38" s="168"/>
      <c r="BC38" s="168"/>
      <c r="BD38" s="168"/>
      <c r="BE38" s="168"/>
      <c r="BF38" s="168"/>
      <c r="BG38" s="168"/>
      <c r="BH38" s="168"/>
      <c r="BI38" s="155"/>
      <c r="BJ38" s="155"/>
      <c r="BK38" s="155"/>
      <c r="BL38" s="150"/>
      <c r="BM38" s="150"/>
      <c r="BN38" s="150"/>
      <c r="BO38" s="150"/>
      <c r="BP38" s="155"/>
      <c r="BQ38" s="150"/>
      <c r="BR38" s="150"/>
      <c r="BS38" s="150"/>
      <c r="BT38" s="150"/>
      <c r="BU38" s="150"/>
      <c r="BV38" s="170"/>
      <c r="BW38" s="171"/>
      <c r="BX38" s="171"/>
      <c r="BY38" s="171"/>
      <c r="BZ38" s="171"/>
      <c r="CA38" s="171"/>
      <c r="CB38" s="171"/>
      <c r="CC38" s="155"/>
      <c r="CD38" s="155"/>
      <c r="CE38" s="150"/>
      <c r="CF38" s="155"/>
      <c r="CG38" s="155"/>
      <c r="CH38" s="155"/>
      <c r="CI38" s="150"/>
      <c r="CJ38" s="150"/>
      <c r="CK38" s="150"/>
      <c r="CL38" s="150"/>
      <c r="CM38" s="155"/>
      <c r="CN38" s="155"/>
      <c r="CO38" s="155"/>
      <c r="CP38" s="150"/>
      <c r="CQ38" s="155"/>
      <c r="CR38" s="150"/>
      <c r="CS38" s="150"/>
      <c r="CT38" s="2">
        <f t="shared" si="0"/>
        <v>0.45</v>
      </c>
      <c r="CU38" s="3" t="str">
        <f t="shared" si="1"/>
        <v>**</v>
      </c>
    </row>
    <row r="39" spans="1:100" s="2" customFormat="1">
      <c r="A39" s="3" t="s">
        <v>275</v>
      </c>
      <c r="B39" s="271" t="s">
        <v>276</v>
      </c>
      <c r="C39" s="3" t="s">
        <v>266</v>
      </c>
      <c r="D39" s="271" t="s">
        <v>277</v>
      </c>
      <c r="E39" s="271"/>
      <c r="F39" s="208"/>
      <c r="G39" s="17" t="s">
        <v>278</v>
      </c>
      <c r="H39" s="143"/>
      <c r="I39" s="163"/>
      <c r="J39" s="164"/>
      <c r="K39" s="146"/>
      <c r="L39" s="146"/>
      <c r="M39" s="163"/>
      <c r="N39" s="165"/>
      <c r="O39" s="148"/>
      <c r="P39" s="149"/>
      <c r="Q39" s="150"/>
      <c r="R39" s="166"/>
      <c r="S39" s="150"/>
      <c r="T39" s="150"/>
      <c r="U39" s="152"/>
      <c r="V39" s="149"/>
      <c r="W39" s="148"/>
      <c r="X39" s="152"/>
      <c r="Y39" s="167"/>
      <c r="Z39" s="154"/>
      <c r="AA39" s="154"/>
      <c r="AB39" s="150"/>
      <c r="AC39" s="150"/>
      <c r="AD39" s="150"/>
      <c r="AE39" s="155"/>
      <c r="AF39" s="168"/>
      <c r="AG39" s="155"/>
      <c r="AH39" s="155"/>
      <c r="AI39" s="155"/>
      <c r="AJ39" s="157"/>
      <c r="AK39" s="158"/>
      <c r="AL39" s="169"/>
      <c r="AM39" s="169"/>
      <c r="AN39" s="168"/>
      <c r="AO39" s="168"/>
      <c r="AP39" s="168"/>
      <c r="AQ39" s="168"/>
      <c r="AR39" s="168"/>
      <c r="AS39" s="168"/>
      <c r="AT39" s="168"/>
      <c r="AU39" s="168"/>
      <c r="AV39" s="155"/>
      <c r="AW39" s="155"/>
      <c r="AX39" s="155"/>
      <c r="AY39" s="168"/>
      <c r="AZ39" s="160"/>
      <c r="BA39" s="155"/>
      <c r="BB39" s="168"/>
      <c r="BC39" s="168"/>
      <c r="BD39" s="168"/>
      <c r="BE39" s="168"/>
      <c r="BF39" s="168"/>
      <c r="BG39" s="168"/>
      <c r="BH39" s="168"/>
      <c r="BI39" s="155"/>
      <c r="BJ39" s="155"/>
      <c r="BK39" s="155"/>
      <c r="BL39" s="150"/>
      <c r="BM39" s="150"/>
      <c r="BN39" s="150"/>
      <c r="BO39" s="150"/>
      <c r="BP39" s="155"/>
      <c r="BQ39" s="150"/>
      <c r="BR39" s="150"/>
      <c r="BS39" s="150"/>
      <c r="BT39" s="150"/>
      <c r="BU39" s="150"/>
      <c r="BV39" s="170"/>
      <c r="BW39" s="171"/>
      <c r="BX39" s="171"/>
      <c r="BY39" s="171"/>
      <c r="BZ39" s="171"/>
      <c r="CA39" s="171"/>
      <c r="CB39" s="171"/>
      <c r="CC39" s="155"/>
      <c r="CD39" s="155"/>
      <c r="CE39" s="150"/>
      <c r="CF39" s="155"/>
      <c r="CG39" s="155"/>
      <c r="CH39" s="155"/>
      <c r="CI39" s="150"/>
      <c r="CJ39" s="150"/>
      <c r="CK39" s="150"/>
      <c r="CL39" s="150"/>
      <c r="CM39" s="155"/>
      <c r="CN39" s="155"/>
      <c r="CO39" s="155"/>
      <c r="CP39" s="150"/>
      <c r="CQ39" s="155"/>
      <c r="CR39" s="150"/>
      <c r="CS39" s="150"/>
      <c r="CT39" s="2">
        <f t="shared" si="0"/>
        <v>0.45</v>
      </c>
      <c r="CU39" s="3" t="str">
        <f t="shared" si="1"/>
        <v>**</v>
      </c>
    </row>
    <row r="40" spans="1:100" s="2" customFormat="1">
      <c r="A40" s="3" t="s">
        <v>279</v>
      </c>
      <c r="B40" s="271"/>
      <c r="C40" s="3" t="s">
        <v>266</v>
      </c>
      <c r="D40" s="271"/>
      <c r="E40" s="271"/>
      <c r="F40" s="208"/>
      <c r="G40" s="17" t="s">
        <v>280</v>
      </c>
      <c r="H40" s="143"/>
      <c r="I40" s="163"/>
      <c r="J40" s="164"/>
      <c r="K40" s="146"/>
      <c r="L40" s="146"/>
      <c r="M40" s="163"/>
      <c r="N40" s="165"/>
      <c r="O40" s="148"/>
      <c r="P40" s="149"/>
      <c r="Q40" s="150"/>
      <c r="R40" s="166"/>
      <c r="S40" s="150"/>
      <c r="T40" s="150"/>
      <c r="U40" s="152"/>
      <c r="V40" s="149"/>
      <c r="W40" s="249"/>
      <c r="X40" s="152"/>
      <c r="Y40" s="167"/>
      <c r="Z40" s="154"/>
      <c r="AA40" s="154"/>
      <c r="AB40" s="150"/>
      <c r="AC40" s="150"/>
      <c r="AD40" s="150"/>
      <c r="AE40" s="155"/>
      <c r="AF40" s="168"/>
      <c r="AG40" s="155"/>
      <c r="AH40" s="155"/>
      <c r="AI40" s="155"/>
      <c r="AJ40" s="157"/>
      <c r="AK40" s="250"/>
      <c r="AL40" s="169"/>
      <c r="AM40" s="169"/>
      <c r="AN40" s="168"/>
      <c r="AO40" s="168"/>
      <c r="AP40" s="168"/>
      <c r="AQ40" s="168"/>
      <c r="AR40" s="168"/>
      <c r="AS40" s="168"/>
      <c r="AT40" s="168"/>
      <c r="AU40" s="168"/>
      <c r="AV40" s="155"/>
      <c r="AW40" s="155"/>
      <c r="AX40" s="155"/>
      <c r="AY40" s="168"/>
      <c r="AZ40" s="160"/>
      <c r="BA40" s="155"/>
      <c r="BB40" s="168"/>
      <c r="BC40" s="168"/>
      <c r="BD40" s="168"/>
      <c r="BE40" s="168"/>
      <c r="BF40" s="168"/>
      <c r="BG40" s="168"/>
      <c r="BH40" s="168"/>
      <c r="BI40" s="155"/>
      <c r="BJ40" s="155"/>
      <c r="BK40" s="155"/>
      <c r="BL40" s="150"/>
      <c r="BM40" s="150"/>
      <c r="BN40" s="150"/>
      <c r="BO40" s="150"/>
      <c r="BP40" s="155"/>
      <c r="BQ40" s="150"/>
      <c r="BR40" s="150"/>
      <c r="BS40" s="150"/>
      <c r="BT40" s="150"/>
      <c r="BU40" s="150"/>
      <c r="BV40" s="170"/>
      <c r="BW40" s="171"/>
      <c r="BX40" s="171"/>
      <c r="BY40" s="171"/>
      <c r="BZ40" s="171"/>
      <c r="CA40" s="171"/>
      <c r="CB40" s="171"/>
      <c r="CC40" s="155"/>
      <c r="CD40" s="155"/>
      <c r="CE40" s="150"/>
      <c r="CF40" s="155"/>
      <c r="CG40" s="155"/>
      <c r="CH40" s="155"/>
      <c r="CI40" s="150"/>
      <c r="CJ40" s="150"/>
      <c r="CK40" s="150"/>
      <c r="CL40" s="150"/>
      <c r="CM40" s="155"/>
      <c r="CN40" s="155"/>
      <c r="CO40" s="155"/>
      <c r="CP40" s="150"/>
      <c r="CQ40" s="155"/>
      <c r="CR40" s="150"/>
      <c r="CS40" s="150"/>
      <c r="CT40" s="2">
        <f t="shared" si="0"/>
        <v>0.45</v>
      </c>
      <c r="CU40" s="3" t="str">
        <f t="shared" si="1"/>
        <v>**</v>
      </c>
    </row>
    <row r="41" spans="1:100" s="2" customFormat="1">
      <c r="A41" s="3" t="s">
        <v>281</v>
      </c>
      <c r="B41" s="271"/>
      <c r="C41" s="3" t="s">
        <v>266</v>
      </c>
      <c r="D41" s="271"/>
      <c r="E41" s="271"/>
      <c r="F41" s="208"/>
      <c r="G41" s="17" t="s">
        <v>282</v>
      </c>
      <c r="H41" s="143"/>
      <c r="I41" s="163"/>
      <c r="J41" s="164"/>
      <c r="K41" s="146"/>
      <c r="L41" s="146"/>
      <c r="M41" s="163"/>
      <c r="N41" s="165"/>
      <c r="O41" s="148"/>
      <c r="P41" s="149"/>
      <c r="Q41" s="150"/>
      <c r="R41" s="166"/>
      <c r="S41" s="150"/>
      <c r="T41" s="150"/>
      <c r="U41" s="152"/>
      <c r="V41" s="149"/>
      <c r="W41" s="148"/>
      <c r="X41" s="152"/>
      <c r="Y41" s="167"/>
      <c r="Z41" s="154"/>
      <c r="AA41" s="154"/>
      <c r="AB41" s="150"/>
      <c r="AC41" s="150"/>
      <c r="AD41" s="150"/>
      <c r="AE41" s="155"/>
      <c r="AF41" s="168"/>
      <c r="AG41" s="155"/>
      <c r="AH41" s="155"/>
      <c r="AI41" s="155"/>
      <c r="AJ41" s="157"/>
      <c r="AK41" s="158"/>
      <c r="AL41" s="169"/>
      <c r="AM41" s="169"/>
      <c r="AN41" s="168"/>
      <c r="AO41" s="168"/>
      <c r="AP41" s="168"/>
      <c r="AQ41" s="168"/>
      <c r="AR41" s="168"/>
      <c r="AS41" s="168"/>
      <c r="AT41" s="168"/>
      <c r="AU41" s="168"/>
      <c r="AV41" s="155"/>
      <c r="AW41" s="155"/>
      <c r="AX41" s="155"/>
      <c r="AY41" s="168"/>
      <c r="AZ41" s="160"/>
      <c r="BA41" s="155"/>
      <c r="BB41" s="168"/>
      <c r="BC41" s="168"/>
      <c r="BD41" s="168"/>
      <c r="BE41" s="168"/>
      <c r="BF41" s="168"/>
      <c r="BG41" s="168"/>
      <c r="BH41" s="168"/>
      <c r="BI41" s="155"/>
      <c r="BJ41" s="155"/>
      <c r="BK41" s="155"/>
      <c r="BL41" s="150"/>
      <c r="BM41" s="150"/>
      <c r="BN41" s="150"/>
      <c r="BO41" s="150"/>
      <c r="BP41" s="155"/>
      <c r="BQ41" s="150"/>
      <c r="BR41" s="150"/>
      <c r="BS41" s="150"/>
      <c r="BT41" s="150"/>
      <c r="BU41" s="150"/>
      <c r="BV41" s="170"/>
      <c r="BW41" s="171"/>
      <c r="BX41" s="171"/>
      <c r="BY41" s="171"/>
      <c r="BZ41" s="171"/>
      <c r="CA41" s="171"/>
      <c r="CB41" s="171"/>
      <c r="CC41" s="155"/>
      <c r="CD41" s="155"/>
      <c r="CE41" s="150"/>
      <c r="CF41" s="155"/>
      <c r="CG41" s="155"/>
      <c r="CH41" s="155"/>
      <c r="CI41" s="150"/>
      <c r="CJ41" s="150"/>
      <c r="CK41" s="150"/>
      <c r="CL41" s="150"/>
      <c r="CM41" s="155"/>
      <c r="CN41" s="155"/>
      <c r="CO41" s="155"/>
      <c r="CP41" s="150"/>
      <c r="CQ41" s="155"/>
      <c r="CR41" s="150"/>
      <c r="CS41" s="150"/>
      <c r="CT41" s="2">
        <f t="shared" si="0"/>
        <v>0.45</v>
      </c>
      <c r="CU41" s="3" t="str">
        <f t="shared" si="1"/>
        <v>**</v>
      </c>
    </row>
    <row r="42" spans="1:100" s="2" customFormat="1">
      <c r="A42" s="3" t="s">
        <v>283</v>
      </c>
      <c r="B42" s="271"/>
      <c r="C42" s="3" t="s">
        <v>266</v>
      </c>
      <c r="D42" s="271"/>
      <c r="E42" s="271"/>
      <c r="F42" s="208"/>
      <c r="G42" s="17" t="s">
        <v>284</v>
      </c>
      <c r="H42" s="143"/>
      <c r="I42" s="163"/>
      <c r="J42" s="164"/>
      <c r="K42" s="146"/>
      <c r="L42" s="146"/>
      <c r="M42" s="163"/>
      <c r="N42" s="165"/>
      <c r="O42" s="148"/>
      <c r="P42" s="149"/>
      <c r="Q42" s="150"/>
      <c r="R42" s="166"/>
      <c r="S42" s="150"/>
      <c r="T42" s="150"/>
      <c r="U42" s="152"/>
      <c r="V42" s="149"/>
      <c r="W42" s="148"/>
      <c r="X42" s="152"/>
      <c r="Y42" s="167"/>
      <c r="Z42" s="154"/>
      <c r="AA42" s="154"/>
      <c r="AB42" s="150"/>
      <c r="AC42" s="150"/>
      <c r="AD42" s="150"/>
      <c r="AE42" s="155"/>
      <c r="AF42" s="168"/>
      <c r="AG42" s="155"/>
      <c r="AH42" s="155"/>
      <c r="AI42" s="155"/>
      <c r="AJ42" s="157"/>
      <c r="AK42" s="158"/>
      <c r="AL42" s="169"/>
      <c r="AM42" s="169"/>
      <c r="AN42" s="168"/>
      <c r="AO42" s="168"/>
      <c r="AP42" s="168"/>
      <c r="AQ42" s="168"/>
      <c r="AR42" s="168"/>
      <c r="AS42" s="168"/>
      <c r="AT42" s="168"/>
      <c r="AU42" s="168"/>
      <c r="AV42" s="155"/>
      <c r="AW42" s="155"/>
      <c r="AX42" s="155"/>
      <c r="AY42" s="168"/>
      <c r="AZ42" s="160"/>
      <c r="BA42" s="155"/>
      <c r="BB42" s="168"/>
      <c r="BC42" s="168"/>
      <c r="BD42" s="168"/>
      <c r="BE42" s="168"/>
      <c r="BF42" s="168"/>
      <c r="BG42" s="168"/>
      <c r="BH42" s="168"/>
      <c r="BI42" s="155"/>
      <c r="BJ42" s="155"/>
      <c r="BK42" s="155"/>
      <c r="BL42" s="150"/>
      <c r="BM42" s="150"/>
      <c r="BN42" s="150"/>
      <c r="BO42" s="150"/>
      <c r="BP42" s="155"/>
      <c r="BQ42" s="150"/>
      <c r="BR42" s="150"/>
      <c r="BS42" s="150"/>
      <c r="BT42" s="150"/>
      <c r="BU42" s="150"/>
      <c r="BV42" s="170"/>
      <c r="BW42" s="171"/>
      <c r="BX42" s="171"/>
      <c r="BY42" s="171"/>
      <c r="BZ42" s="171"/>
      <c r="CA42" s="171"/>
      <c r="CB42" s="171"/>
      <c r="CC42" s="155"/>
      <c r="CD42" s="155"/>
      <c r="CE42" s="150"/>
      <c r="CF42" s="155"/>
      <c r="CG42" s="155"/>
      <c r="CH42" s="155"/>
      <c r="CI42" s="150"/>
      <c r="CJ42" s="150"/>
      <c r="CK42" s="150"/>
      <c r="CL42" s="150"/>
      <c r="CM42" s="155"/>
      <c r="CN42" s="155"/>
      <c r="CO42" s="155"/>
      <c r="CP42" s="150"/>
      <c r="CQ42" s="155"/>
      <c r="CR42" s="150"/>
      <c r="CS42" s="150"/>
      <c r="CT42" s="2">
        <f t="shared" si="0"/>
        <v>0.45</v>
      </c>
      <c r="CU42" s="3" t="str">
        <f t="shared" si="1"/>
        <v>**</v>
      </c>
    </row>
    <row r="43" spans="1:100" s="2" customFormat="1">
      <c r="A43" s="3" t="s">
        <v>285</v>
      </c>
      <c r="B43" s="271"/>
      <c r="C43" s="3" t="s">
        <v>266</v>
      </c>
      <c r="D43" s="271"/>
      <c r="E43" s="271"/>
      <c r="F43" s="208"/>
      <c r="G43" s="17" t="s">
        <v>286</v>
      </c>
      <c r="H43" s="143"/>
      <c r="I43" s="163"/>
      <c r="J43" s="164"/>
      <c r="K43" s="146"/>
      <c r="L43" s="146"/>
      <c r="M43" s="163"/>
      <c r="N43" s="165"/>
      <c r="O43" s="148"/>
      <c r="P43" s="149"/>
      <c r="Q43" s="150"/>
      <c r="R43" s="166"/>
      <c r="S43" s="150"/>
      <c r="T43" s="150"/>
      <c r="U43" s="152"/>
      <c r="V43" s="149"/>
      <c r="W43" s="148"/>
      <c r="X43" s="152"/>
      <c r="Y43" s="167"/>
      <c r="Z43" s="154"/>
      <c r="AA43" s="154"/>
      <c r="AB43" s="150"/>
      <c r="AC43" s="150"/>
      <c r="AD43" s="150"/>
      <c r="AE43" s="155"/>
      <c r="AF43" s="168"/>
      <c r="AG43" s="155"/>
      <c r="AH43" s="155"/>
      <c r="AI43" s="155"/>
      <c r="AJ43" s="157"/>
      <c r="AK43" s="158"/>
      <c r="AL43" s="169"/>
      <c r="AM43" s="169"/>
      <c r="AN43" s="168"/>
      <c r="AO43" s="168"/>
      <c r="AP43" s="168"/>
      <c r="AQ43" s="168"/>
      <c r="AR43" s="168"/>
      <c r="AS43" s="168"/>
      <c r="AT43" s="168"/>
      <c r="AU43" s="168"/>
      <c r="AV43" s="155"/>
      <c r="AW43" s="155"/>
      <c r="AX43" s="155"/>
      <c r="AY43" s="168"/>
      <c r="AZ43" s="160"/>
      <c r="BA43" s="155"/>
      <c r="BB43" s="168"/>
      <c r="BC43" s="168"/>
      <c r="BD43" s="168"/>
      <c r="BE43" s="168"/>
      <c r="BF43" s="168"/>
      <c r="BG43" s="168"/>
      <c r="BH43" s="168"/>
      <c r="BI43" s="155"/>
      <c r="BJ43" s="155"/>
      <c r="BK43" s="155"/>
      <c r="BL43" s="150"/>
      <c r="BM43" s="150"/>
      <c r="BN43" s="150"/>
      <c r="BO43" s="150"/>
      <c r="BP43" s="155"/>
      <c r="BQ43" s="150"/>
      <c r="BR43" s="150"/>
      <c r="BS43" s="150"/>
      <c r="BT43" s="150"/>
      <c r="BU43" s="150"/>
      <c r="BV43" s="170"/>
      <c r="BW43" s="171"/>
      <c r="BX43" s="171"/>
      <c r="BY43" s="171"/>
      <c r="BZ43" s="171"/>
      <c r="CA43" s="171"/>
      <c r="CB43" s="171"/>
      <c r="CC43" s="155"/>
      <c r="CD43" s="155"/>
      <c r="CE43" s="150"/>
      <c r="CF43" s="155"/>
      <c r="CG43" s="155"/>
      <c r="CH43" s="155"/>
      <c r="CI43" s="150"/>
      <c r="CJ43" s="150"/>
      <c r="CK43" s="150"/>
      <c r="CL43" s="150"/>
      <c r="CM43" s="155"/>
      <c r="CN43" s="155"/>
      <c r="CO43" s="155"/>
      <c r="CP43" s="150"/>
      <c r="CQ43" s="155"/>
      <c r="CR43" s="150"/>
      <c r="CS43" s="150"/>
      <c r="CT43" s="2">
        <f t="shared" si="0"/>
        <v>0.45</v>
      </c>
      <c r="CU43" s="3" t="str">
        <f t="shared" si="1"/>
        <v>**</v>
      </c>
    </row>
    <row r="44" spans="1:100" s="2" customFormat="1">
      <c r="A44" s="3" t="s">
        <v>287</v>
      </c>
      <c r="B44" s="271"/>
      <c r="C44" s="3" t="s">
        <v>266</v>
      </c>
      <c r="D44" s="271"/>
      <c r="E44" s="271"/>
      <c r="F44" s="208"/>
      <c r="G44" s="17" t="s">
        <v>288</v>
      </c>
      <c r="H44" s="143"/>
      <c r="I44" s="163"/>
      <c r="J44" s="164"/>
      <c r="K44" s="146"/>
      <c r="L44" s="146"/>
      <c r="M44" s="163"/>
      <c r="N44" s="165"/>
      <c r="O44" s="148"/>
      <c r="P44" s="149"/>
      <c r="Q44" s="150"/>
      <c r="R44" s="166"/>
      <c r="S44" s="150"/>
      <c r="T44" s="150"/>
      <c r="U44" s="152"/>
      <c r="V44" s="149"/>
      <c r="W44" s="148"/>
      <c r="X44" s="152"/>
      <c r="Y44" s="167"/>
      <c r="Z44" s="154"/>
      <c r="AA44" s="154"/>
      <c r="AB44" s="150"/>
      <c r="AC44" s="150"/>
      <c r="AD44" s="150"/>
      <c r="AE44" s="155"/>
      <c r="AF44" s="168"/>
      <c r="AG44" s="155"/>
      <c r="AH44" s="155"/>
      <c r="AI44" s="155"/>
      <c r="AJ44" s="157"/>
      <c r="AK44" s="158"/>
      <c r="AL44" s="169"/>
      <c r="AM44" s="169"/>
      <c r="AN44" s="168"/>
      <c r="AO44" s="168"/>
      <c r="AP44" s="168"/>
      <c r="AQ44" s="168"/>
      <c r="AR44" s="168"/>
      <c r="AS44" s="168"/>
      <c r="AT44" s="168"/>
      <c r="AU44" s="168"/>
      <c r="AV44" s="155"/>
      <c r="AW44" s="155"/>
      <c r="AX44" s="155"/>
      <c r="AY44" s="168"/>
      <c r="AZ44" s="160"/>
      <c r="BA44" s="155"/>
      <c r="BB44" s="168"/>
      <c r="BC44" s="168"/>
      <c r="BD44" s="168"/>
      <c r="BE44" s="168"/>
      <c r="BF44" s="168"/>
      <c r="BG44" s="168"/>
      <c r="BH44" s="168"/>
      <c r="BI44" s="155"/>
      <c r="BJ44" s="155"/>
      <c r="BK44" s="155"/>
      <c r="BL44" s="150"/>
      <c r="BM44" s="150"/>
      <c r="BN44" s="150"/>
      <c r="BO44" s="150"/>
      <c r="BP44" s="155"/>
      <c r="BQ44" s="150"/>
      <c r="BR44" s="150"/>
      <c r="BS44" s="150"/>
      <c r="BT44" s="150"/>
      <c r="BU44" s="150"/>
      <c r="BV44" s="170"/>
      <c r="BW44" s="171"/>
      <c r="BX44" s="171"/>
      <c r="BY44" s="171"/>
      <c r="BZ44" s="171"/>
      <c r="CA44" s="171"/>
      <c r="CB44" s="171"/>
      <c r="CC44" s="155"/>
      <c r="CD44" s="155"/>
      <c r="CE44" s="150"/>
      <c r="CF44" s="155"/>
      <c r="CG44" s="155"/>
      <c r="CH44" s="155"/>
      <c r="CI44" s="150"/>
      <c r="CJ44" s="150"/>
      <c r="CK44" s="150"/>
      <c r="CL44" s="150"/>
      <c r="CM44" s="155"/>
      <c r="CN44" s="155"/>
      <c r="CO44" s="155"/>
      <c r="CP44" s="150"/>
      <c r="CQ44" s="155"/>
      <c r="CR44" s="150"/>
      <c r="CS44" s="150"/>
      <c r="CT44" s="2">
        <f t="shared" si="0"/>
        <v>0.45</v>
      </c>
      <c r="CU44" s="3" t="str">
        <f t="shared" si="1"/>
        <v>**</v>
      </c>
    </row>
    <row r="45" spans="1:100" s="2" customFormat="1" ht="15" thickBot="1">
      <c r="A45" s="100" t="s">
        <v>289</v>
      </c>
      <c r="B45" s="273"/>
      <c r="C45" s="100" t="s">
        <v>266</v>
      </c>
      <c r="D45" s="273"/>
      <c r="E45" s="273"/>
      <c r="F45" s="208"/>
      <c r="G45" s="102" t="s">
        <v>290</v>
      </c>
      <c r="H45" s="209"/>
      <c r="I45" s="210"/>
      <c r="J45" s="211"/>
      <c r="K45" s="212"/>
      <c r="L45" s="212"/>
      <c r="M45" s="210"/>
      <c r="N45" s="213"/>
      <c r="O45" s="214"/>
      <c r="P45" s="215"/>
      <c r="Q45" s="216"/>
      <c r="R45" s="217"/>
      <c r="S45" s="216"/>
      <c r="T45" s="216"/>
      <c r="U45" s="218"/>
      <c r="V45" s="215"/>
      <c r="W45" s="214"/>
      <c r="X45" s="218"/>
      <c r="Y45" s="219"/>
      <c r="Z45" s="220"/>
      <c r="AA45" s="220"/>
      <c r="AB45" s="216"/>
      <c r="AC45" s="216"/>
      <c r="AD45" s="216"/>
      <c r="AE45" s="221"/>
      <c r="AF45" s="222"/>
      <c r="AG45" s="221"/>
      <c r="AH45" s="221"/>
      <c r="AI45" s="221"/>
      <c r="AJ45" s="223"/>
      <c r="AK45" s="224"/>
      <c r="AL45" s="225"/>
      <c r="AM45" s="225"/>
      <c r="AN45" s="222"/>
      <c r="AO45" s="222"/>
      <c r="AP45" s="226"/>
      <c r="AQ45" s="222"/>
      <c r="AR45" s="222"/>
      <c r="AS45" s="222"/>
      <c r="AT45" s="222"/>
      <c r="AU45" s="222"/>
      <c r="AV45" s="221"/>
      <c r="AW45" s="221"/>
      <c r="AX45" s="221"/>
      <c r="AY45" s="222"/>
      <c r="AZ45" s="227"/>
      <c r="BA45" s="221"/>
      <c r="BB45" s="222"/>
      <c r="BC45" s="222"/>
      <c r="BD45" s="222"/>
      <c r="BE45" s="222"/>
      <c r="BF45" s="222"/>
      <c r="BG45" s="222"/>
      <c r="BH45" s="222"/>
      <c r="BI45" s="221"/>
      <c r="BJ45" s="221"/>
      <c r="BK45" s="221"/>
      <c r="BL45" s="216"/>
      <c r="BM45" s="216"/>
      <c r="BN45" s="216"/>
      <c r="BO45" s="216"/>
      <c r="BP45" s="221"/>
      <c r="BQ45" s="216"/>
      <c r="BR45" s="216"/>
      <c r="BS45" s="216"/>
      <c r="BT45" s="216"/>
      <c r="BU45" s="216"/>
      <c r="BV45" s="228"/>
      <c r="BW45" s="229"/>
      <c r="BX45" s="229"/>
      <c r="BY45" s="229"/>
      <c r="BZ45" s="229"/>
      <c r="CA45" s="229"/>
      <c r="CB45" s="229"/>
      <c r="CC45" s="221"/>
      <c r="CD45" s="221"/>
      <c r="CE45" s="216"/>
      <c r="CF45" s="221"/>
      <c r="CG45" s="221"/>
      <c r="CH45" s="221"/>
      <c r="CI45" s="216"/>
      <c r="CJ45" s="216"/>
      <c r="CK45" s="216"/>
      <c r="CL45" s="216"/>
      <c r="CM45" s="221"/>
      <c r="CN45" s="221"/>
      <c r="CO45" s="221"/>
      <c r="CP45" s="216"/>
      <c r="CQ45" s="221"/>
      <c r="CR45" s="216"/>
      <c r="CS45" s="216"/>
      <c r="CT45" s="114">
        <f t="shared" si="0"/>
        <v>0.45</v>
      </c>
      <c r="CU45" s="100" t="str">
        <f t="shared" si="1"/>
        <v>**</v>
      </c>
    </row>
    <row r="46" spans="1:100" s="2" customFormat="1" ht="15" thickBot="1">
      <c r="A46" s="115" t="s">
        <v>291</v>
      </c>
      <c r="B46" s="116" t="s">
        <v>292</v>
      </c>
      <c r="C46" s="115" t="s">
        <v>293</v>
      </c>
      <c r="D46" s="274" t="s">
        <v>294</v>
      </c>
      <c r="E46" s="275"/>
      <c r="F46" s="251"/>
      <c r="G46" s="117" t="s">
        <v>295</v>
      </c>
      <c r="H46" s="231"/>
      <c r="I46" s="232"/>
      <c r="J46" s="233"/>
      <c r="K46" s="232"/>
      <c r="L46" s="232"/>
      <c r="M46" s="232"/>
      <c r="N46" s="235"/>
      <c r="O46" s="236"/>
      <c r="P46" s="237"/>
      <c r="Q46" s="238"/>
      <c r="R46" s="252"/>
      <c r="S46" s="238"/>
      <c r="T46" s="238"/>
      <c r="U46" s="240"/>
      <c r="V46" s="237"/>
      <c r="W46" s="236"/>
      <c r="X46" s="240"/>
      <c r="Y46" s="241"/>
      <c r="Z46" s="253"/>
      <c r="AA46" s="242"/>
      <c r="AB46" s="238"/>
      <c r="AC46" s="238"/>
      <c r="AD46" s="238"/>
      <c r="AE46" s="243"/>
      <c r="AF46" s="244"/>
      <c r="AG46" s="243"/>
      <c r="AH46" s="243"/>
      <c r="AI46" s="243"/>
      <c r="AJ46" s="245"/>
      <c r="AK46" s="246"/>
      <c r="AL46" s="247"/>
      <c r="AM46" s="247"/>
      <c r="AN46" s="244"/>
      <c r="AO46" s="244"/>
      <c r="AP46" s="168"/>
      <c r="AQ46" s="244"/>
      <c r="AR46" s="244"/>
      <c r="AS46" s="244"/>
      <c r="AT46" s="244"/>
      <c r="AU46" s="244"/>
      <c r="AV46" s="243"/>
      <c r="AW46" s="243"/>
      <c r="AX46" s="243"/>
      <c r="AY46" s="244"/>
      <c r="AZ46" s="248"/>
      <c r="BA46" s="243"/>
      <c r="BB46" s="244"/>
      <c r="BC46" s="244"/>
      <c r="BD46" s="244"/>
      <c r="BE46" s="244"/>
      <c r="BF46" s="244"/>
      <c r="BG46" s="244"/>
      <c r="BH46" s="244"/>
      <c r="BI46" s="243"/>
      <c r="BJ46" s="243"/>
      <c r="BK46" s="243"/>
      <c r="BL46" s="238"/>
      <c r="BM46" s="238"/>
      <c r="BN46" s="238"/>
      <c r="BO46" s="238"/>
      <c r="BP46" s="243"/>
      <c r="BQ46" s="238"/>
      <c r="BR46" s="238"/>
      <c r="BS46" s="238"/>
      <c r="BT46" s="238"/>
      <c r="BU46" s="238"/>
      <c r="BV46" s="205"/>
      <c r="BW46" s="206"/>
      <c r="BX46" s="206"/>
      <c r="BY46" s="206"/>
      <c r="BZ46" s="206"/>
      <c r="CA46" s="206"/>
      <c r="CB46" s="206"/>
      <c r="CC46" s="243"/>
      <c r="CD46" s="243"/>
      <c r="CE46" s="238"/>
      <c r="CF46" s="243"/>
      <c r="CG46" s="243"/>
      <c r="CH46" s="243"/>
      <c r="CI46" s="238"/>
      <c r="CJ46" s="238"/>
      <c r="CK46" s="238"/>
      <c r="CL46" s="238"/>
      <c r="CM46" s="243"/>
      <c r="CN46" s="243"/>
      <c r="CO46" s="243"/>
      <c r="CP46" s="238"/>
      <c r="CQ46" s="243"/>
      <c r="CR46" s="238"/>
      <c r="CS46" s="238"/>
      <c r="CT46" s="99">
        <f t="shared" si="0"/>
        <v>0.45</v>
      </c>
      <c r="CU46" s="115" t="str">
        <f t="shared" si="1"/>
        <v>**</v>
      </c>
    </row>
    <row r="47" spans="1:100" s="2" customFormat="1">
      <c r="A47" s="7" t="s">
        <v>84</v>
      </c>
      <c r="B47" s="8" t="s">
        <v>85</v>
      </c>
      <c r="C47" s="7" t="s">
        <v>86</v>
      </c>
      <c r="D47" s="8" t="s">
        <v>296</v>
      </c>
      <c r="E47" s="7" t="s">
        <v>297</v>
      </c>
      <c r="F47" s="254"/>
      <c r="G47" s="19"/>
      <c r="H47" s="255"/>
      <c r="I47" s="256"/>
      <c r="J47" s="257"/>
      <c r="K47" s="258"/>
      <c r="L47" s="258"/>
      <c r="M47" s="256"/>
      <c r="N47" s="259"/>
      <c r="O47" s="260"/>
      <c r="P47" s="261"/>
      <c r="Q47" s="262"/>
      <c r="R47" s="263"/>
      <c r="S47" s="261"/>
      <c r="T47" s="262"/>
      <c r="U47" s="264"/>
      <c r="V47" s="261"/>
      <c r="W47" s="260"/>
      <c r="X47" s="264"/>
      <c r="Y47" s="265"/>
      <c r="Z47" s="266"/>
      <c r="AA47" s="266"/>
      <c r="AB47" s="261"/>
      <c r="AC47" s="261"/>
      <c r="AD47" s="261"/>
      <c r="AE47" s="258"/>
      <c r="AF47" s="258"/>
      <c r="AG47" s="258"/>
      <c r="AH47" s="258"/>
      <c r="AI47" s="258"/>
      <c r="AJ47" s="258"/>
      <c r="AK47" s="258"/>
      <c r="AL47" s="258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67"/>
      <c r="BA47" s="258"/>
      <c r="BB47" s="258"/>
      <c r="BC47" s="258"/>
      <c r="BD47" s="258"/>
      <c r="BE47" s="258"/>
      <c r="BF47" s="258"/>
      <c r="BG47" s="258"/>
      <c r="BH47" s="258"/>
      <c r="BI47" s="258"/>
      <c r="BJ47" s="258"/>
      <c r="BK47" s="258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8"/>
      <c r="BW47" s="269"/>
      <c r="BX47" s="269"/>
      <c r="BY47" s="269"/>
      <c r="BZ47" s="269"/>
      <c r="CA47" s="269"/>
      <c r="CB47" s="269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40"/>
      <c r="CU47" s="41"/>
      <c r="CV47" s="41"/>
    </row>
    <row r="48" spans="1:100" s="2" customFormat="1">
      <c r="A48" s="3" t="s">
        <v>298</v>
      </c>
      <c r="B48" s="271" t="s">
        <v>299</v>
      </c>
      <c r="C48" s="3" t="s">
        <v>300</v>
      </c>
      <c r="D48" s="271" t="s">
        <v>301</v>
      </c>
      <c r="E48" s="4" t="s">
        <v>302</v>
      </c>
      <c r="F48" s="270"/>
      <c r="G48" s="17" t="s">
        <v>303</v>
      </c>
      <c r="H48" s="143"/>
      <c r="I48" s="163"/>
      <c r="J48" s="164"/>
      <c r="K48" s="146"/>
      <c r="L48" s="146"/>
      <c r="M48" s="163"/>
      <c r="N48" s="165"/>
      <c r="O48" s="148"/>
      <c r="P48" s="149"/>
      <c r="Q48" s="150"/>
      <c r="R48" s="166"/>
      <c r="S48" s="150"/>
      <c r="T48" s="150"/>
      <c r="U48" s="152"/>
      <c r="V48" s="149"/>
      <c r="W48" s="148"/>
      <c r="X48" s="152"/>
      <c r="Y48" s="167"/>
      <c r="Z48" s="154"/>
      <c r="AA48" s="154"/>
      <c r="AB48" s="150"/>
      <c r="AC48" s="150"/>
      <c r="AD48" s="150"/>
      <c r="AE48" s="155"/>
      <c r="AF48" s="168"/>
      <c r="AG48" s="155"/>
      <c r="AH48" s="155"/>
      <c r="AI48" s="155"/>
      <c r="AJ48" s="157"/>
      <c r="AK48" s="15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55"/>
      <c r="AW48" s="155"/>
      <c r="AX48" s="155"/>
      <c r="AY48" s="168"/>
      <c r="AZ48" s="160"/>
      <c r="BA48" s="155"/>
      <c r="BB48" s="168"/>
      <c r="BC48" s="155"/>
      <c r="BD48" s="155"/>
      <c r="BE48" s="155"/>
      <c r="BF48" s="155"/>
      <c r="BG48" s="155"/>
      <c r="BH48" s="155"/>
      <c r="BI48" s="155"/>
      <c r="BJ48" s="155"/>
      <c r="BK48" s="155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70"/>
      <c r="BW48" s="171"/>
      <c r="BX48" s="171"/>
      <c r="BY48" s="171"/>
      <c r="BZ48" s="171"/>
      <c r="CA48" s="171"/>
      <c r="CB48" s="171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V48" s="27" t="str">
        <f>IF(SUM(IF(ISNUMBER(CC48),CC48,0),IF(ISNUMBER(CD48),CD48,0))&gt;0,SUM(IF(ISNUMBER(CC48),CC48,0),IF(ISNUMBER(CD48),CD48,0)),"**")</f>
        <v>**</v>
      </c>
    </row>
    <row r="49" spans="1:100" s="2" customFormat="1">
      <c r="A49" s="3" t="s">
        <v>304</v>
      </c>
      <c r="B49" s="271"/>
      <c r="C49" s="3" t="s">
        <v>300</v>
      </c>
      <c r="D49" s="271"/>
      <c r="E49" s="4" t="s">
        <v>305</v>
      </c>
      <c r="F49" s="270"/>
      <c r="G49" s="17" t="s">
        <v>306</v>
      </c>
      <c r="H49" s="143"/>
      <c r="I49" s="163"/>
      <c r="J49" s="164"/>
      <c r="K49" s="146"/>
      <c r="L49" s="146"/>
      <c r="M49" s="163"/>
      <c r="N49" s="165"/>
      <c r="O49" s="148"/>
      <c r="P49" s="149"/>
      <c r="Q49" s="150"/>
      <c r="R49" s="166"/>
      <c r="S49" s="150"/>
      <c r="T49" s="150"/>
      <c r="U49" s="152"/>
      <c r="V49" s="149"/>
      <c r="W49" s="148"/>
      <c r="X49" s="152"/>
      <c r="Y49" s="167"/>
      <c r="Z49" s="154"/>
      <c r="AA49" s="154"/>
      <c r="AB49" s="150"/>
      <c r="AC49" s="150"/>
      <c r="AD49" s="150"/>
      <c r="AE49" s="155"/>
      <c r="AF49" s="168"/>
      <c r="AG49" s="155"/>
      <c r="AH49" s="155"/>
      <c r="AI49" s="155"/>
      <c r="AJ49" s="157"/>
      <c r="AK49" s="15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55"/>
      <c r="AW49" s="155"/>
      <c r="AX49" s="155"/>
      <c r="AY49" s="168"/>
      <c r="AZ49" s="160"/>
      <c r="BA49" s="155"/>
      <c r="BB49" s="168"/>
      <c r="BC49" s="155"/>
      <c r="BD49" s="155"/>
      <c r="BE49" s="155"/>
      <c r="BF49" s="155"/>
      <c r="BG49" s="155"/>
      <c r="BH49" s="155"/>
      <c r="BI49" s="155"/>
      <c r="BJ49" s="155"/>
      <c r="BK49" s="155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70"/>
      <c r="BW49" s="171"/>
      <c r="BX49" s="171"/>
      <c r="BY49" s="171"/>
      <c r="BZ49" s="171"/>
      <c r="CA49" s="171"/>
      <c r="CB49" s="171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V49" s="27" t="str">
        <f t="shared" ref="CV49:CV110" si="2">IF(SUM(IF(ISNUMBER(CC49),CC49,0),IF(ISNUMBER(CD49),CD49,0))&gt;0,SUM(IF(ISNUMBER(CC49),CC49,0),IF(ISNUMBER(CD49),CD49,0)),"**")</f>
        <v>**</v>
      </c>
    </row>
    <row r="50" spans="1:100" s="2" customFormat="1">
      <c r="A50" s="3" t="s">
        <v>307</v>
      </c>
      <c r="B50" s="4" t="s">
        <v>308</v>
      </c>
      <c r="C50" s="3" t="s">
        <v>300</v>
      </c>
      <c r="D50" s="271" t="s">
        <v>309</v>
      </c>
      <c r="E50" s="271" t="s">
        <v>310</v>
      </c>
      <c r="F50" s="270"/>
      <c r="G50" s="17" t="s">
        <v>311</v>
      </c>
      <c r="H50" s="143"/>
      <c r="I50" s="163"/>
      <c r="J50" s="164"/>
      <c r="K50" s="146"/>
      <c r="L50" s="146"/>
      <c r="M50" s="163"/>
      <c r="N50" s="165"/>
      <c r="O50" s="148"/>
      <c r="P50" s="149"/>
      <c r="Q50" s="150"/>
      <c r="R50" s="166"/>
      <c r="S50" s="150"/>
      <c r="T50" s="150"/>
      <c r="U50" s="152"/>
      <c r="V50" s="149"/>
      <c r="W50" s="148"/>
      <c r="X50" s="152"/>
      <c r="Y50" s="167"/>
      <c r="Z50" s="154"/>
      <c r="AA50" s="154"/>
      <c r="AB50" s="150"/>
      <c r="AC50" s="150"/>
      <c r="AD50" s="150"/>
      <c r="AE50" s="155"/>
      <c r="AF50" s="168"/>
      <c r="AG50" s="155"/>
      <c r="AH50" s="155"/>
      <c r="AI50" s="155"/>
      <c r="AJ50" s="157"/>
      <c r="AK50" s="15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55"/>
      <c r="AW50" s="155"/>
      <c r="AX50" s="155"/>
      <c r="AY50" s="168"/>
      <c r="AZ50" s="160"/>
      <c r="BA50" s="155"/>
      <c r="BB50" s="168"/>
      <c r="BC50" s="155"/>
      <c r="BD50" s="155"/>
      <c r="BE50" s="155"/>
      <c r="BF50" s="155"/>
      <c r="BG50" s="155"/>
      <c r="BH50" s="155"/>
      <c r="BI50" s="155"/>
      <c r="BJ50" s="155"/>
      <c r="BK50" s="155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70"/>
      <c r="BW50" s="171"/>
      <c r="BX50" s="171"/>
      <c r="BY50" s="171"/>
      <c r="BZ50" s="171"/>
      <c r="CA50" s="171"/>
      <c r="CB50" s="171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V50" s="27" t="str">
        <f t="shared" si="2"/>
        <v>**</v>
      </c>
    </row>
    <row r="51" spans="1:100" s="2" customFormat="1">
      <c r="A51" s="3" t="s">
        <v>312</v>
      </c>
      <c r="B51" s="4" t="s">
        <v>308</v>
      </c>
      <c r="C51" s="3" t="s">
        <v>300</v>
      </c>
      <c r="D51" s="271"/>
      <c r="E51" s="271"/>
      <c r="F51" s="270"/>
      <c r="G51" s="17" t="s">
        <v>313</v>
      </c>
      <c r="H51" s="143"/>
      <c r="I51" s="163"/>
      <c r="J51" s="164"/>
      <c r="K51" s="146"/>
      <c r="L51" s="146"/>
      <c r="M51" s="163"/>
      <c r="N51" s="165"/>
      <c r="O51" s="148"/>
      <c r="P51" s="149"/>
      <c r="Q51" s="150"/>
      <c r="R51" s="166"/>
      <c r="S51" s="150"/>
      <c r="T51" s="150"/>
      <c r="U51" s="152"/>
      <c r="V51" s="149"/>
      <c r="W51" s="148"/>
      <c r="X51" s="152"/>
      <c r="Y51" s="167"/>
      <c r="Z51" s="154"/>
      <c r="AA51" s="154"/>
      <c r="AB51" s="150"/>
      <c r="AC51" s="150"/>
      <c r="AD51" s="150"/>
      <c r="AE51" s="155"/>
      <c r="AF51" s="168"/>
      <c r="AG51" s="155"/>
      <c r="AH51" s="155"/>
      <c r="AI51" s="155"/>
      <c r="AJ51" s="157"/>
      <c r="AK51" s="15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55"/>
      <c r="AW51" s="155"/>
      <c r="AX51" s="155"/>
      <c r="AY51" s="168"/>
      <c r="AZ51" s="160"/>
      <c r="BA51" s="155"/>
      <c r="BB51" s="168"/>
      <c r="BC51" s="155"/>
      <c r="BD51" s="155"/>
      <c r="BE51" s="155"/>
      <c r="BF51" s="155"/>
      <c r="BG51" s="155"/>
      <c r="BH51" s="155"/>
      <c r="BI51" s="155"/>
      <c r="BJ51" s="155"/>
      <c r="BK51" s="155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70"/>
      <c r="BW51" s="171"/>
      <c r="BX51" s="171"/>
      <c r="BY51" s="171"/>
      <c r="BZ51" s="171"/>
      <c r="CA51" s="171"/>
      <c r="CB51" s="171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V51" s="27" t="str">
        <f t="shared" si="2"/>
        <v>**</v>
      </c>
    </row>
    <row r="52" spans="1:100" s="2" customFormat="1">
      <c r="A52" s="3" t="s">
        <v>314</v>
      </c>
      <c r="B52" s="4" t="s">
        <v>315</v>
      </c>
      <c r="C52" s="3" t="s">
        <v>300</v>
      </c>
      <c r="D52" s="271" t="s">
        <v>316</v>
      </c>
      <c r="E52" s="271" t="s">
        <v>317</v>
      </c>
      <c r="F52" s="270"/>
      <c r="G52" s="17" t="s">
        <v>318</v>
      </c>
      <c r="H52" s="143"/>
      <c r="I52" s="163"/>
      <c r="J52" s="164"/>
      <c r="K52" s="146"/>
      <c r="L52" s="146"/>
      <c r="M52" s="163"/>
      <c r="N52" s="165"/>
      <c r="O52" s="148"/>
      <c r="P52" s="149"/>
      <c r="Q52" s="150"/>
      <c r="R52" s="166"/>
      <c r="S52" s="150"/>
      <c r="T52" s="150"/>
      <c r="U52" s="152"/>
      <c r="V52" s="149"/>
      <c r="W52" s="148"/>
      <c r="X52" s="152"/>
      <c r="Y52" s="167"/>
      <c r="Z52" s="154"/>
      <c r="AA52" s="154"/>
      <c r="AB52" s="150"/>
      <c r="AC52" s="150"/>
      <c r="AD52" s="150"/>
      <c r="AE52" s="155"/>
      <c r="AF52" s="168"/>
      <c r="AG52" s="155"/>
      <c r="AH52" s="155"/>
      <c r="AI52" s="155"/>
      <c r="AJ52" s="157"/>
      <c r="AK52" s="15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55"/>
      <c r="AW52" s="155"/>
      <c r="AX52" s="155"/>
      <c r="AY52" s="168"/>
      <c r="AZ52" s="160"/>
      <c r="BA52" s="155"/>
      <c r="BB52" s="168"/>
      <c r="BC52" s="155"/>
      <c r="BD52" s="155"/>
      <c r="BE52" s="155"/>
      <c r="BF52" s="155"/>
      <c r="BG52" s="155"/>
      <c r="BH52" s="155"/>
      <c r="BI52" s="155"/>
      <c r="BJ52" s="155"/>
      <c r="BK52" s="155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70"/>
      <c r="BW52" s="171"/>
      <c r="BX52" s="171"/>
      <c r="BY52" s="171"/>
      <c r="BZ52" s="171"/>
      <c r="CA52" s="171"/>
      <c r="CB52" s="171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V52" s="27" t="str">
        <f t="shared" si="2"/>
        <v>**</v>
      </c>
    </row>
    <row r="53" spans="1:100" s="2" customFormat="1">
      <c r="A53" s="3" t="s">
        <v>319</v>
      </c>
      <c r="B53" s="4" t="s">
        <v>315</v>
      </c>
      <c r="C53" s="3" t="s">
        <v>300</v>
      </c>
      <c r="D53" s="271"/>
      <c r="E53" s="271"/>
      <c r="F53" s="270"/>
      <c r="G53" s="17" t="s">
        <v>320</v>
      </c>
      <c r="H53" s="143"/>
      <c r="I53" s="163"/>
      <c r="J53" s="164"/>
      <c r="K53" s="146"/>
      <c r="L53" s="146"/>
      <c r="M53" s="163"/>
      <c r="N53" s="165"/>
      <c r="O53" s="148"/>
      <c r="P53" s="149"/>
      <c r="Q53" s="150"/>
      <c r="R53" s="166"/>
      <c r="S53" s="150"/>
      <c r="T53" s="150"/>
      <c r="U53" s="152"/>
      <c r="V53" s="149"/>
      <c r="W53" s="148"/>
      <c r="X53" s="152"/>
      <c r="Y53" s="167"/>
      <c r="Z53" s="154"/>
      <c r="AA53" s="154"/>
      <c r="AB53" s="150"/>
      <c r="AC53" s="150"/>
      <c r="AD53" s="150"/>
      <c r="AE53" s="155"/>
      <c r="AF53" s="168"/>
      <c r="AG53" s="155"/>
      <c r="AH53" s="155"/>
      <c r="AI53" s="155"/>
      <c r="AJ53" s="157"/>
      <c r="AK53" s="15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55"/>
      <c r="AW53" s="155"/>
      <c r="AX53" s="155"/>
      <c r="AY53" s="168"/>
      <c r="AZ53" s="160"/>
      <c r="BA53" s="155"/>
      <c r="BB53" s="168"/>
      <c r="BC53" s="155"/>
      <c r="BD53" s="155"/>
      <c r="BE53" s="155"/>
      <c r="BF53" s="155"/>
      <c r="BG53" s="155"/>
      <c r="BH53" s="155"/>
      <c r="BI53" s="155"/>
      <c r="BJ53" s="155"/>
      <c r="BK53" s="155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70"/>
      <c r="BW53" s="171"/>
      <c r="BX53" s="171"/>
      <c r="BY53" s="171"/>
      <c r="BZ53" s="171"/>
      <c r="CA53" s="171"/>
      <c r="CB53" s="171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V53" s="27" t="str">
        <f t="shared" si="2"/>
        <v>**</v>
      </c>
    </row>
    <row r="54" spans="1:100" s="2" customFormat="1">
      <c r="A54" s="3" t="s">
        <v>321</v>
      </c>
      <c r="B54" s="4" t="s">
        <v>315</v>
      </c>
      <c r="C54" s="3" t="s">
        <v>300</v>
      </c>
      <c r="D54" s="271"/>
      <c r="E54" s="271" t="s">
        <v>322</v>
      </c>
      <c r="F54" s="270"/>
      <c r="G54" s="17" t="s">
        <v>323</v>
      </c>
      <c r="H54" s="143"/>
      <c r="I54" s="163"/>
      <c r="J54" s="164"/>
      <c r="K54" s="146"/>
      <c r="L54" s="146"/>
      <c r="M54" s="163"/>
      <c r="N54" s="165"/>
      <c r="O54" s="148"/>
      <c r="P54" s="149"/>
      <c r="Q54" s="150"/>
      <c r="R54" s="166"/>
      <c r="S54" s="150"/>
      <c r="T54" s="150"/>
      <c r="U54" s="152"/>
      <c r="V54" s="149"/>
      <c r="W54" s="148"/>
      <c r="X54" s="152"/>
      <c r="Y54" s="167"/>
      <c r="Z54" s="154"/>
      <c r="AA54" s="154"/>
      <c r="AB54" s="150"/>
      <c r="AC54" s="150"/>
      <c r="AD54" s="150"/>
      <c r="AE54" s="155"/>
      <c r="AF54" s="168"/>
      <c r="AG54" s="155"/>
      <c r="AH54" s="155"/>
      <c r="AI54" s="155"/>
      <c r="AJ54" s="157"/>
      <c r="AK54" s="15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55"/>
      <c r="AW54" s="155"/>
      <c r="AX54" s="155"/>
      <c r="AY54" s="168"/>
      <c r="AZ54" s="160"/>
      <c r="BA54" s="155"/>
      <c r="BB54" s="168"/>
      <c r="BC54" s="155"/>
      <c r="BD54" s="155"/>
      <c r="BE54" s="155"/>
      <c r="BF54" s="155"/>
      <c r="BG54" s="155"/>
      <c r="BH54" s="155"/>
      <c r="BI54" s="155"/>
      <c r="BJ54" s="155"/>
      <c r="BK54" s="155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70"/>
      <c r="BW54" s="171"/>
      <c r="BX54" s="171"/>
      <c r="BY54" s="171"/>
      <c r="BZ54" s="171"/>
      <c r="CA54" s="171"/>
      <c r="CB54" s="171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V54" s="27" t="str">
        <f t="shared" si="2"/>
        <v>**</v>
      </c>
    </row>
    <row r="55" spans="1:100" s="2" customFormat="1">
      <c r="A55" s="3" t="s">
        <v>325</v>
      </c>
      <c r="B55" s="4" t="s">
        <v>315</v>
      </c>
      <c r="C55" s="3" t="s">
        <v>300</v>
      </c>
      <c r="D55" s="271"/>
      <c r="E55" s="271"/>
      <c r="F55" s="270"/>
      <c r="G55" s="17" t="s">
        <v>326</v>
      </c>
      <c r="H55" s="143"/>
      <c r="I55" s="163"/>
      <c r="J55" s="164"/>
      <c r="K55" s="146"/>
      <c r="L55" s="146"/>
      <c r="M55" s="163"/>
      <c r="N55" s="165"/>
      <c r="O55" s="148"/>
      <c r="P55" s="149"/>
      <c r="Q55" s="150"/>
      <c r="R55" s="166"/>
      <c r="S55" s="150"/>
      <c r="T55" s="150"/>
      <c r="U55" s="152"/>
      <c r="V55" s="149"/>
      <c r="W55" s="148"/>
      <c r="X55" s="152"/>
      <c r="Y55" s="167"/>
      <c r="Z55" s="154"/>
      <c r="AA55" s="154"/>
      <c r="AB55" s="150"/>
      <c r="AC55" s="150"/>
      <c r="AD55" s="150"/>
      <c r="AE55" s="155"/>
      <c r="AF55" s="168"/>
      <c r="AG55" s="155"/>
      <c r="AH55" s="155"/>
      <c r="AI55" s="155"/>
      <c r="AJ55" s="157"/>
      <c r="AK55" s="15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55"/>
      <c r="AW55" s="155"/>
      <c r="AX55" s="155"/>
      <c r="AY55" s="168"/>
      <c r="AZ55" s="160"/>
      <c r="BA55" s="155"/>
      <c r="BB55" s="168"/>
      <c r="BC55" s="155"/>
      <c r="BD55" s="155"/>
      <c r="BE55" s="155"/>
      <c r="BF55" s="155"/>
      <c r="BG55" s="155"/>
      <c r="BH55" s="155"/>
      <c r="BI55" s="155"/>
      <c r="BJ55" s="155"/>
      <c r="BK55" s="155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70"/>
      <c r="BW55" s="171"/>
      <c r="BX55" s="171"/>
      <c r="BY55" s="171"/>
      <c r="BZ55" s="171"/>
      <c r="CA55" s="171"/>
      <c r="CB55" s="171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V55" s="27" t="str">
        <f t="shared" si="2"/>
        <v>**</v>
      </c>
    </row>
    <row r="56" spans="1:100" s="2" customFormat="1">
      <c r="A56" s="3" t="s">
        <v>327</v>
      </c>
      <c r="B56" s="4" t="s">
        <v>315</v>
      </c>
      <c r="C56" s="3" t="s">
        <v>300</v>
      </c>
      <c r="D56" s="271"/>
      <c r="E56" s="4" t="s">
        <v>328</v>
      </c>
      <c r="F56" s="270"/>
      <c r="G56" s="17" t="s">
        <v>329</v>
      </c>
      <c r="H56" s="143"/>
      <c r="I56" s="163"/>
      <c r="J56" s="164"/>
      <c r="K56" s="146"/>
      <c r="L56" s="146"/>
      <c r="M56" s="163"/>
      <c r="N56" s="165"/>
      <c r="O56" s="148"/>
      <c r="P56" s="149"/>
      <c r="Q56" s="150"/>
      <c r="R56" s="166"/>
      <c r="S56" s="150"/>
      <c r="T56" s="150"/>
      <c r="U56" s="152"/>
      <c r="V56" s="149"/>
      <c r="W56" s="148"/>
      <c r="X56" s="152"/>
      <c r="Y56" s="167"/>
      <c r="Z56" s="154"/>
      <c r="AA56" s="154"/>
      <c r="AB56" s="150"/>
      <c r="AC56" s="150"/>
      <c r="AD56" s="150"/>
      <c r="AE56" s="155"/>
      <c r="AF56" s="168"/>
      <c r="AG56" s="155"/>
      <c r="AH56" s="155"/>
      <c r="AI56" s="155"/>
      <c r="AJ56" s="157"/>
      <c r="AK56" s="15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55"/>
      <c r="AW56" s="155"/>
      <c r="AX56" s="155"/>
      <c r="AY56" s="168"/>
      <c r="AZ56" s="160"/>
      <c r="BA56" s="155"/>
      <c r="BB56" s="168"/>
      <c r="BC56" s="155"/>
      <c r="BD56" s="155"/>
      <c r="BE56" s="155"/>
      <c r="BF56" s="155"/>
      <c r="BG56" s="155"/>
      <c r="BH56" s="155"/>
      <c r="BI56" s="155"/>
      <c r="BJ56" s="155"/>
      <c r="BK56" s="155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70"/>
      <c r="BW56" s="171"/>
      <c r="BX56" s="171"/>
      <c r="BY56" s="171"/>
      <c r="BZ56" s="171"/>
      <c r="CA56" s="171"/>
      <c r="CB56" s="171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V56" s="27" t="str">
        <f t="shared" si="2"/>
        <v>**</v>
      </c>
    </row>
    <row r="57" spans="1:100" s="2" customFormat="1">
      <c r="A57" s="3" t="s">
        <v>330</v>
      </c>
      <c r="B57" s="4" t="s">
        <v>315</v>
      </c>
      <c r="C57" s="3" t="s">
        <v>300</v>
      </c>
      <c r="D57" s="271"/>
      <c r="E57" s="4" t="s">
        <v>331</v>
      </c>
      <c r="F57" s="270"/>
      <c r="G57" s="17" t="s">
        <v>332</v>
      </c>
      <c r="H57" s="143"/>
      <c r="I57" s="163"/>
      <c r="J57" s="164"/>
      <c r="K57" s="146"/>
      <c r="L57" s="146"/>
      <c r="M57" s="163"/>
      <c r="N57" s="165"/>
      <c r="O57" s="148"/>
      <c r="P57" s="149"/>
      <c r="Q57" s="150"/>
      <c r="R57" s="166"/>
      <c r="S57" s="150"/>
      <c r="T57" s="150"/>
      <c r="U57" s="152"/>
      <c r="V57" s="149"/>
      <c r="W57" s="148"/>
      <c r="X57" s="152"/>
      <c r="Y57" s="167"/>
      <c r="Z57" s="154"/>
      <c r="AA57" s="154"/>
      <c r="AB57" s="150"/>
      <c r="AC57" s="150"/>
      <c r="AD57" s="150"/>
      <c r="AE57" s="155"/>
      <c r="AF57" s="168"/>
      <c r="AG57" s="155"/>
      <c r="AH57" s="155"/>
      <c r="AI57" s="155"/>
      <c r="AJ57" s="157"/>
      <c r="AK57" s="15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55"/>
      <c r="AW57" s="155"/>
      <c r="AX57" s="155"/>
      <c r="AY57" s="168"/>
      <c r="AZ57" s="160"/>
      <c r="BA57" s="155"/>
      <c r="BB57" s="168"/>
      <c r="BC57" s="155"/>
      <c r="BD57" s="155"/>
      <c r="BE57" s="155"/>
      <c r="BF57" s="155"/>
      <c r="BG57" s="155"/>
      <c r="BH57" s="155"/>
      <c r="BI57" s="155"/>
      <c r="BJ57" s="155"/>
      <c r="BK57" s="155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70"/>
      <c r="BW57" s="171"/>
      <c r="BX57" s="171"/>
      <c r="BY57" s="171"/>
      <c r="BZ57" s="171"/>
      <c r="CA57" s="171"/>
      <c r="CB57" s="171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V57" s="27" t="str">
        <f t="shared" si="2"/>
        <v>**</v>
      </c>
    </row>
    <row r="58" spans="1:100" s="2" customFormat="1">
      <c r="A58" s="3" t="s">
        <v>333</v>
      </c>
      <c r="B58" s="4" t="s">
        <v>315</v>
      </c>
      <c r="C58" s="3" t="s">
        <v>300</v>
      </c>
      <c r="D58" s="271"/>
      <c r="E58" s="271" t="s">
        <v>334</v>
      </c>
      <c r="F58" s="270"/>
      <c r="G58" s="17" t="s">
        <v>335</v>
      </c>
      <c r="H58" s="143"/>
      <c r="I58" s="163"/>
      <c r="J58" s="164"/>
      <c r="K58" s="146"/>
      <c r="L58" s="146"/>
      <c r="M58" s="163"/>
      <c r="N58" s="165"/>
      <c r="O58" s="148"/>
      <c r="P58" s="149"/>
      <c r="Q58" s="150"/>
      <c r="R58" s="166"/>
      <c r="S58" s="150"/>
      <c r="T58" s="150"/>
      <c r="U58" s="152"/>
      <c r="V58" s="149"/>
      <c r="W58" s="148"/>
      <c r="X58" s="152"/>
      <c r="Y58" s="167"/>
      <c r="Z58" s="154"/>
      <c r="AA58" s="154"/>
      <c r="AB58" s="150"/>
      <c r="AC58" s="150"/>
      <c r="AD58" s="150"/>
      <c r="AE58" s="155"/>
      <c r="AF58" s="168"/>
      <c r="AG58" s="155"/>
      <c r="AH58" s="155"/>
      <c r="AI58" s="155"/>
      <c r="AJ58" s="157"/>
      <c r="AK58" s="15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55"/>
      <c r="AW58" s="155"/>
      <c r="AX58" s="155"/>
      <c r="AY58" s="168"/>
      <c r="AZ58" s="160"/>
      <c r="BA58" s="155"/>
      <c r="BB58" s="168"/>
      <c r="BC58" s="155"/>
      <c r="BD58" s="155"/>
      <c r="BE58" s="155"/>
      <c r="BF58" s="155"/>
      <c r="BG58" s="155"/>
      <c r="BH58" s="155"/>
      <c r="BI58" s="155"/>
      <c r="BJ58" s="155"/>
      <c r="BK58" s="155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70"/>
      <c r="BW58" s="171"/>
      <c r="BX58" s="171"/>
      <c r="BY58" s="171"/>
      <c r="BZ58" s="171"/>
      <c r="CA58" s="171"/>
      <c r="CB58" s="171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V58" s="27" t="str">
        <f t="shared" si="2"/>
        <v>**</v>
      </c>
    </row>
    <row r="59" spans="1:100" s="2" customFormat="1">
      <c r="A59" s="3" t="s">
        <v>336</v>
      </c>
      <c r="B59" s="4" t="s">
        <v>315</v>
      </c>
      <c r="C59" s="3" t="s">
        <v>300</v>
      </c>
      <c r="D59" s="271"/>
      <c r="E59" s="271"/>
      <c r="F59" s="270"/>
      <c r="G59" s="17" t="s">
        <v>337</v>
      </c>
      <c r="H59" s="143"/>
      <c r="I59" s="163"/>
      <c r="J59" s="164"/>
      <c r="K59" s="146"/>
      <c r="L59" s="146"/>
      <c r="M59" s="163"/>
      <c r="N59" s="165"/>
      <c r="O59" s="148"/>
      <c r="P59" s="149"/>
      <c r="Q59" s="150"/>
      <c r="R59" s="166"/>
      <c r="S59" s="150"/>
      <c r="T59" s="150"/>
      <c r="U59" s="152"/>
      <c r="V59" s="149"/>
      <c r="W59" s="148"/>
      <c r="X59" s="152"/>
      <c r="Y59" s="167"/>
      <c r="Z59" s="154"/>
      <c r="AA59" s="154"/>
      <c r="AB59" s="150"/>
      <c r="AC59" s="150"/>
      <c r="AD59" s="150"/>
      <c r="AE59" s="155"/>
      <c r="AF59" s="168"/>
      <c r="AG59" s="155"/>
      <c r="AH59" s="155"/>
      <c r="AI59" s="155"/>
      <c r="AJ59" s="157"/>
      <c r="AK59" s="15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55"/>
      <c r="AW59" s="155"/>
      <c r="AX59" s="155"/>
      <c r="AY59" s="168"/>
      <c r="AZ59" s="160"/>
      <c r="BA59" s="155"/>
      <c r="BB59" s="168"/>
      <c r="BC59" s="155"/>
      <c r="BD59" s="155"/>
      <c r="BE59" s="155"/>
      <c r="BF59" s="155"/>
      <c r="BG59" s="155"/>
      <c r="BH59" s="155"/>
      <c r="BI59" s="155"/>
      <c r="BJ59" s="155"/>
      <c r="BK59" s="155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70"/>
      <c r="BW59" s="171"/>
      <c r="BX59" s="171"/>
      <c r="BY59" s="171"/>
      <c r="BZ59" s="171"/>
      <c r="CA59" s="171"/>
      <c r="CB59" s="171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V59" s="27" t="str">
        <f t="shared" si="2"/>
        <v>**</v>
      </c>
    </row>
    <row r="60" spans="1:100" s="2" customFormat="1">
      <c r="A60" s="3" t="s">
        <v>338</v>
      </c>
      <c r="B60" s="4" t="s">
        <v>339</v>
      </c>
      <c r="C60" s="3" t="s">
        <v>300</v>
      </c>
      <c r="D60" s="4" t="s">
        <v>340</v>
      </c>
      <c r="E60" s="4" t="s">
        <v>341</v>
      </c>
      <c r="F60" s="270"/>
      <c r="G60" s="17" t="s">
        <v>342</v>
      </c>
      <c r="H60" s="143"/>
      <c r="I60" s="163"/>
      <c r="J60" s="164"/>
      <c r="K60" s="146"/>
      <c r="L60" s="146"/>
      <c r="M60" s="163"/>
      <c r="N60" s="165"/>
      <c r="O60" s="148"/>
      <c r="P60" s="149"/>
      <c r="Q60" s="150"/>
      <c r="R60" s="166"/>
      <c r="S60" s="150"/>
      <c r="T60" s="150"/>
      <c r="U60" s="152"/>
      <c r="V60" s="149"/>
      <c r="W60" s="148"/>
      <c r="X60" s="152"/>
      <c r="Y60" s="167"/>
      <c r="Z60" s="154"/>
      <c r="AA60" s="154"/>
      <c r="AB60" s="150"/>
      <c r="AC60" s="150"/>
      <c r="AD60" s="150"/>
      <c r="AE60" s="155"/>
      <c r="AF60" s="168"/>
      <c r="AG60" s="155"/>
      <c r="AH60" s="155"/>
      <c r="AI60" s="155"/>
      <c r="AJ60" s="157"/>
      <c r="AK60" s="15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55"/>
      <c r="AW60" s="155"/>
      <c r="AX60" s="155"/>
      <c r="AY60" s="168"/>
      <c r="AZ60" s="160"/>
      <c r="BA60" s="155"/>
      <c r="BB60" s="168"/>
      <c r="BC60" s="155"/>
      <c r="BD60" s="155"/>
      <c r="BE60" s="155"/>
      <c r="BF60" s="155"/>
      <c r="BG60" s="155"/>
      <c r="BH60" s="155"/>
      <c r="BI60" s="155"/>
      <c r="BJ60" s="155"/>
      <c r="BK60" s="155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70"/>
      <c r="BW60" s="171"/>
      <c r="BX60" s="171"/>
      <c r="BY60" s="171"/>
      <c r="BZ60" s="171"/>
      <c r="CA60" s="171"/>
      <c r="CB60" s="171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V60" s="27" t="str">
        <f t="shared" si="2"/>
        <v>**</v>
      </c>
    </row>
    <row r="61" spans="1:100" s="2" customFormat="1">
      <c r="A61" s="3" t="s">
        <v>343</v>
      </c>
      <c r="B61" s="4" t="s">
        <v>315</v>
      </c>
      <c r="C61" s="3" t="s">
        <v>300</v>
      </c>
      <c r="D61" s="4" t="s">
        <v>316</v>
      </c>
      <c r="E61" s="4" t="s">
        <v>341</v>
      </c>
      <c r="F61" s="270"/>
      <c r="G61" s="17" t="s">
        <v>344</v>
      </c>
      <c r="H61" s="143"/>
      <c r="I61" s="163"/>
      <c r="J61" s="164"/>
      <c r="K61" s="146"/>
      <c r="L61" s="146"/>
      <c r="M61" s="163"/>
      <c r="N61" s="165"/>
      <c r="O61" s="148"/>
      <c r="P61" s="149"/>
      <c r="Q61" s="150"/>
      <c r="R61" s="166"/>
      <c r="S61" s="150"/>
      <c r="T61" s="150"/>
      <c r="U61" s="152"/>
      <c r="V61" s="149"/>
      <c r="W61" s="148"/>
      <c r="X61" s="152"/>
      <c r="Y61" s="167"/>
      <c r="Z61" s="154"/>
      <c r="AA61" s="154"/>
      <c r="AB61" s="150"/>
      <c r="AC61" s="150"/>
      <c r="AD61" s="150"/>
      <c r="AE61" s="155"/>
      <c r="AF61" s="168"/>
      <c r="AG61" s="155"/>
      <c r="AH61" s="155"/>
      <c r="AI61" s="155"/>
      <c r="AJ61" s="157"/>
      <c r="AK61" s="158"/>
      <c r="AL61" s="168"/>
      <c r="AM61" s="168"/>
      <c r="AN61" s="168"/>
      <c r="AO61" s="168"/>
      <c r="AP61" s="168"/>
      <c r="AQ61" s="168"/>
      <c r="AR61" s="168"/>
      <c r="AS61" s="168"/>
      <c r="AT61" s="168"/>
      <c r="AU61" s="168"/>
      <c r="AV61" s="155"/>
      <c r="AW61" s="155"/>
      <c r="AX61" s="155"/>
      <c r="AY61" s="168"/>
      <c r="AZ61" s="160"/>
      <c r="BA61" s="155"/>
      <c r="BB61" s="168"/>
      <c r="BC61" s="155"/>
      <c r="BD61" s="155"/>
      <c r="BE61" s="155"/>
      <c r="BF61" s="155"/>
      <c r="BG61" s="155"/>
      <c r="BH61" s="155"/>
      <c r="BI61" s="155"/>
      <c r="BJ61" s="155"/>
      <c r="BK61" s="155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70"/>
      <c r="BW61" s="171"/>
      <c r="BX61" s="171"/>
      <c r="BY61" s="171"/>
      <c r="BZ61" s="171"/>
      <c r="CA61" s="171"/>
      <c r="CB61" s="171"/>
      <c r="CC61" s="150"/>
      <c r="CD61" s="150"/>
      <c r="CE61" s="150"/>
      <c r="CF61" s="150"/>
      <c r="CG61" s="150"/>
      <c r="CH61" s="150"/>
      <c r="CI61" s="150"/>
      <c r="CJ61" s="150"/>
      <c r="CK61" s="150"/>
      <c r="CL61" s="150"/>
      <c r="CM61" s="150"/>
      <c r="CN61" s="150"/>
      <c r="CO61" s="150"/>
      <c r="CP61" s="150"/>
      <c r="CQ61" s="150"/>
      <c r="CR61" s="150"/>
      <c r="CS61" s="150"/>
      <c r="CV61" s="27" t="str">
        <f t="shared" si="2"/>
        <v>**</v>
      </c>
    </row>
    <row r="62" spans="1:100" s="2" customFormat="1">
      <c r="A62" s="3" t="s">
        <v>345</v>
      </c>
      <c r="B62" s="4" t="s">
        <v>346</v>
      </c>
      <c r="C62" s="3" t="s">
        <v>300</v>
      </c>
      <c r="D62" s="4" t="s">
        <v>347</v>
      </c>
      <c r="E62" s="4" t="s">
        <v>348</v>
      </c>
      <c r="F62" s="270"/>
      <c r="G62" s="17" t="s">
        <v>349</v>
      </c>
      <c r="H62" s="143"/>
      <c r="I62" s="163"/>
      <c r="J62" s="164"/>
      <c r="K62" s="146"/>
      <c r="L62" s="146"/>
      <c r="M62" s="163"/>
      <c r="N62" s="165"/>
      <c r="O62" s="148"/>
      <c r="P62" s="149"/>
      <c r="Q62" s="150"/>
      <c r="R62" s="166"/>
      <c r="S62" s="150"/>
      <c r="T62" s="150"/>
      <c r="U62" s="152"/>
      <c r="V62" s="149"/>
      <c r="W62" s="148"/>
      <c r="X62" s="152"/>
      <c r="Y62" s="167"/>
      <c r="Z62" s="154"/>
      <c r="AA62" s="154"/>
      <c r="AB62" s="150"/>
      <c r="AC62" s="150"/>
      <c r="AD62" s="150"/>
      <c r="AE62" s="155"/>
      <c r="AF62" s="168"/>
      <c r="AG62" s="155"/>
      <c r="AH62" s="155"/>
      <c r="AI62" s="155"/>
      <c r="AJ62" s="157"/>
      <c r="AK62" s="158"/>
      <c r="AL62" s="168"/>
      <c r="AM62" s="168"/>
      <c r="AN62" s="168"/>
      <c r="AO62" s="168"/>
      <c r="AP62" s="168"/>
      <c r="AQ62" s="168"/>
      <c r="AR62" s="168"/>
      <c r="AS62" s="168"/>
      <c r="AT62" s="168"/>
      <c r="AU62" s="168"/>
      <c r="AV62" s="155"/>
      <c r="AW62" s="155"/>
      <c r="AX62" s="155"/>
      <c r="AY62" s="168"/>
      <c r="AZ62" s="160"/>
      <c r="BA62" s="155"/>
      <c r="BB62" s="168"/>
      <c r="BC62" s="155"/>
      <c r="BD62" s="155"/>
      <c r="BE62" s="155"/>
      <c r="BF62" s="155"/>
      <c r="BG62" s="155"/>
      <c r="BH62" s="155"/>
      <c r="BI62" s="155"/>
      <c r="BJ62" s="155"/>
      <c r="BK62" s="155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70"/>
      <c r="BW62" s="171"/>
      <c r="BX62" s="171"/>
      <c r="BY62" s="171"/>
      <c r="BZ62" s="171"/>
      <c r="CA62" s="171"/>
      <c r="CB62" s="171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V62" s="27" t="str">
        <f t="shared" si="2"/>
        <v>**</v>
      </c>
    </row>
    <row r="63" spans="1:100" s="2" customFormat="1">
      <c r="A63" s="3" t="s">
        <v>350</v>
      </c>
      <c r="B63" s="4" t="s">
        <v>351</v>
      </c>
      <c r="C63" s="3" t="s">
        <v>300</v>
      </c>
      <c r="D63" s="271" t="s">
        <v>352</v>
      </c>
      <c r="E63" s="4" t="s">
        <v>353</v>
      </c>
      <c r="F63" s="270"/>
      <c r="G63" s="17" t="s">
        <v>354</v>
      </c>
      <c r="H63" s="143"/>
      <c r="I63" s="163"/>
      <c r="J63" s="164"/>
      <c r="K63" s="146"/>
      <c r="L63" s="146"/>
      <c r="M63" s="163"/>
      <c r="N63" s="165"/>
      <c r="O63" s="148"/>
      <c r="P63" s="149"/>
      <c r="Q63" s="150"/>
      <c r="R63" s="166"/>
      <c r="S63" s="150"/>
      <c r="T63" s="150"/>
      <c r="U63" s="152"/>
      <c r="V63" s="149"/>
      <c r="W63" s="148"/>
      <c r="X63" s="152"/>
      <c r="Y63" s="167"/>
      <c r="Z63" s="154"/>
      <c r="AA63" s="154"/>
      <c r="AB63" s="150"/>
      <c r="AC63" s="150"/>
      <c r="AD63" s="150"/>
      <c r="AE63" s="155"/>
      <c r="AF63" s="168"/>
      <c r="AG63" s="155"/>
      <c r="AH63" s="155"/>
      <c r="AI63" s="155"/>
      <c r="AJ63" s="157"/>
      <c r="AK63" s="158"/>
      <c r="AL63" s="168"/>
      <c r="AM63" s="168"/>
      <c r="AN63" s="168"/>
      <c r="AO63" s="168"/>
      <c r="AP63" s="168"/>
      <c r="AQ63" s="168"/>
      <c r="AR63" s="168"/>
      <c r="AS63" s="168"/>
      <c r="AT63" s="168"/>
      <c r="AU63" s="168"/>
      <c r="AV63" s="155"/>
      <c r="AW63" s="155"/>
      <c r="AX63" s="155"/>
      <c r="AY63" s="168"/>
      <c r="AZ63" s="160"/>
      <c r="BA63" s="155"/>
      <c r="BB63" s="168"/>
      <c r="BC63" s="155"/>
      <c r="BD63" s="155"/>
      <c r="BE63" s="155"/>
      <c r="BF63" s="155"/>
      <c r="BG63" s="155"/>
      <c r="BH63" s="155"/>
      <c r="BI63" s="155"/>
      <c r="BJ63" s="155"/>
      <c r="BK63" s="155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70"/>
      <c r="BW63" s="171"/>
      <c r="BX63" s="171"/>
      <c r="BY63" s="171"/>
      <c r="BZ63" s="171"/>
      <c r="CA63" s="171"/>
      <c r="CB63" s="171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V63" s="27" t="str">
        <f t="shared" si="2"/>
        <v>**</v>
      </c>
    </row>
    <row r="64" spans="1:100" s="2" customFormat="1">
      <c r="A64" s="3" t="s">
        <v>355</v>
      </c>
      <c r="B64" s="4" t="s">
        <v>351</v>
      </c>
      <c r="C64" s="3" t="s">
        <v>300</v>
      </c>
      <c r="D64" s="271"/>
      <c r="E64" s="4" t="s">
        <v>356</v>
      </c>
      <c r="F64" s="270"/>
      <c r="G64" s="17" t="s">
        <v>357</v>
      </c>
      <c r="H64" s="143"/>
      <c r="I64" s="163"/>
      <c r="J64" s="164"/>
      <c r="K64" s="146"/>
      <c r="L64" s="146"/>
      <c r="M64" s="163"/>
      <c r="N64" s="165"/>
      <c r="O64" s="148"/>
      <c r="P64" s="149"/>
      <c r="Q64" s="150"/>
      <c r="R64" s="166"/>
      <c r="S64" s="150"/>
      <c r="T64" s="150"/>
      <c r="U64" s="152"/>
      <c r="V64" s="149"/>
      <c r="W64" s="148"/>
      <c r="X64" s="152"/>
      <c r="Y64" s="167"/>
      <c r="Z64" s="154"/>
      <c r="AA64" s="154"/>
      <c r="AB64" s="150"/>
      <c r="AC64" s="150"/>
      <c r="AD64" s="150"/>
      <c r="AE64" s="155"/>
      <c r="AF64" s="168"/>
      <c r="AG64" s="155"/>
      <c r="AH64" s="155"/>
      <c r="AI64" s="155"/>
      <c r="AJ64" s="157"/>
      <c r="AK64" s="158"/>
      <c r="AL64" s="168"/>
      <c r="AM64" s="168"/>
      <c r="AN64" s="168"/>
      <c r="AO64" s="168"/>
      <c r="AP64" s="168"/>
      <c r="AQ64" s="168"/>
      <c r="AR64" s="168"/>
      <c r="AS64" s="168"/>
      <c r="AT64" s="168"/>
      <c r="AU64" s="168"/>
      <c r="AV64" s="155"/>
      <c r="AW64" s="155"/>
      <c r="AX64" s="155"/>
      <c r="AY64" s="168"/>
      <c r="AZ64" s="160"/>
      <c r="BA64" s="155"/>
      <c r="BB64" s="168"/>
      <c r="BC64" s="155"/>
      <c r="BD64" s="155"/>
      <c r="BE64" s="155"/>
      <c r="BF64" s="155"/>
      <c r="BG64" s="155"/>
      <c r="BH64" s="155"/>
      <c r="BI64" s="155"/>
      <c r="BJ64" s="155"/>
      <c r="BK64" s="155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70"/>
      <c r="BW64" s="171"/>
      <c r="BX64" s="171"/>
      <c r="BY64" s="171"/>
      <c r="BZ64" s="171"/>
      <c r="CA64" s="171"/>
      <c r="CB64" s="171"/>
      <c r="CC64" s="150"/>
      <c r="CD64" s="150"/>
      <c r="CE64" s="150"/>
      <c r="CF64" s="150"/>
      <c r="CG64" s="150"/>
      <c r="CH64" s="150"/>
      <c r="CI64" s="150"/>
      <c r="CJ64" s="150"/>
      <c r="CK64" s="150"/>
      <c r="CL64" s="150"/>
      <c r="CM64" s="150"/>
      <c r="CN64" s="150"/>
      <c r="CO64" s="150"/>
      <c r="CP64" s="150"/>
      <c r="CQ64" s="150"/>
      <c r="CR64" s="150"/>
      <c r="CS64" s="150"/>
      <c r="CV64" s="27" t="str">
        <f t="shared" si="2"/>
        <v>**</v>
      </c>
    </row>
    <row r="65" spans="1:100" s="2" customFormat="1">
      <c r="A65" s="3" t="s">
        <v>358</v>
      </c>
      <c r="B65" s="4" t="s">
        <v>359</v>
      </c>
      <c r="C65" s="3" t="s">
        <v>300</v>
      </c>
      <c r="D65" s="4" t="s">
        <v>360</v>
      </c>
      <c r="E65" s="4" t="s">
        <v>361</v>
      </c>
      <c r="F65" s="270"/>
      <c r="G65" s="17" t="s">
        <v>362</v>
      </c>
      <c r="H65" s="143"/>
      <c r="I65" s="163"/>
      <c r="J65" s="164"/>
      <c r="K65" s="146"/>
      <c r="L65" s="146"/>
      <c r="M65" s="163"/>
      <c r="N65" s="165"/>
      <c r="O65" s="148"/>
      <c r="P65" s="149"/>
      <c r="Q65" s="150"/>
      <c r="R65" s="166"/>
      <c r="S65" s="150"/>
      <c r="T65" s="150"/>
      <c r="U65" s="152"/>
      <c r="V65" s="149"/>
      <c r="W65" s="148"/>
      <c r="X65" s="152"/>
      <c r="Y65" s="167"/>
      <c r="Z65" s="154"/>
      <c r="AA65" s="154"/>
      <c r="AB65" s="150"/>
      <c r="AC65" s="150"/>
      <c r="AD65" s="150"/>
      <c r="AE65" s="155"/>
      <c r="AF65" s="168"/>
      <c r="AG65" s="155"/>
      <c r="AH65" s="155"/>
      <c r="AI65" s="155"/>
      <c r="AJ65" s="157"/>
      <c r="AK65" s="158"/>
      <c r="AL65" s="168"/>
      <c r="AM65" s="168"/>
      <c r="AN65" s="168"/>
      <c r="AO65" s="168"/>
      <c r="AP65" s="168"/>
      <c r="AQ65" s="168"/>
      <c r="AR65" s="168"/>
      <c r="AS65" s="168"/>
      <c r="AT65" s="168"/>
      <c r="AU65" s="168"/>
      <c r="AV65" s="155"/>
      <c r="AW65" s="155"/>
      <c r="AX65" s="155"/>
      <c r="AY65" s="168"/>
      <c r="AZ65" s="160"/>
      <c r="BA65" s="155"/>
      <c r="BB65" s="168"/>
      <c r="BC65" s="155"/>
      <c r="BD65" s="155"/>
      <c r="BE65" s="155"/>
      <c r="BF65" s="155"/>
      <c r="BG65" s="155"/>
      <c r="BH65" s="155"/>
      <c r="BI65" s="155"/>
      <c r="BJ65" s="155"/>
      <c r="BK65" s="155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70"/>
      <c r="BW65" s="171"/>
      <c r="BX65" s="171"/>
      <c r="BY65" s="171"/>
      <c r="BZ65" s="171"/>
      <c r="CA65" s="171"/>
      <c r="CB65" s="171"/>
      <c r="CC65" s="150"/>
      <c r="CD65" s="150"/>
      <c r="CE65" s="150"/>
      <c r="CF65" s="150"/>
      <c r="CG65" s="150"/>
      <c r="CH65" s="150"/>
      <c r="CI65" s="150"/>
      <c r="CJ65" s="150"/>
      <c r="CK65" s="150"/>
      <c r="CL65" s="150"/>
      <c r="CM65" s="150"/>
      <c r="CN65" s="150"/>
      <c r="CO65" s="150"/>
      <c r="CP65" s="150"/>
      <c r="CQ65" s="150"/>
      <c r="CR65" s="150"/>
      <c r="CS65" s="150"/>
      <c r="CV65" s="27" t="str">
        <f t="shared" si="2"/>
        <v>**</v>
      </c>
    </row>
    <row r="66" spans="1:100" s="2" customFormat="1">
      <c r="A66" s="3" t="s">
        <v>363</v>
      </c>
      <c r="B66" s="4" t="s">
        <v>359</v>
      </c>
      <c r="C66" s="3" t="s">
        <v>300</v>
      </c>
      <c r="D66" s="4" t="s">
        <v>364</v>
      </c>
      <c r="E66" s="4" t="s">
        <v>365</v>
      </c>
      <c r="F66" s="270"/>
      <c r="G66" s="17" t="s">
        <v>366</v>
      </c>
      <c r="H66" s="143"/>
      <c r="I66" s="163"/>
      <c r="J66" s="164"/>
      <c r="K66" s="146"/>
      <c r="L66" s="146"/>
      <c r="M66" s="163"/>
      <c r="N66" s="165"/>
      <c r="O66" s="148"/>
      <c r="P66" s="149"/>
      <c r="Q66" s="150"/>
      <c r="R66" s="166"/>
      <c r="S66" s="150"/>
      <c r="T66" s="150"/>
      <c r="U66" s="152"/>
      <c r="V66" s="149"/>
      <c r="W66" s="148"/>
      <c r="X66" s="152"/>
      <c r="Y66" s="167"/>
      <c r="Z66" s="154"/>
      <c r="AA66" s="154"/>
      <c r="AB66" s="150"/>
      <c r="AC66" s="150"/>
      <c r="AD66" s="150"/>
      <c r="AE66" s="155"/>
      <c r="AF66" s="168"/>
      <c r="AG66" s="155"/>
      <c r="AH66" s="155"/>
      <c r="AI66" s="155"/>
      <c r="AJ66" s="157"/>
      <c r="AK66" s="158"/>
      <c r="AL66" s="168"/>
      <c r="AM66" s="168"/>
      <c r="AN66" s="168"/>
      <c r="AO66" s="168"/>
      <c r="AP66" s="168"/>
      <c r="AQ66" s="168"/>
      <c r="AR66" s="168"/>
      <c r="AS66" s="168"/>
      <c r="AT66" s="168"/>
      <c r="AU66" s="168"/>
      <c r="AV66" s="155"/>
      <c r="AW66" s="155"/>
      <c r="AX66" s="155"/>
      <c r="AY66" s="168"/>
      <c r="AZ66" s="160"/>
      <c r="BA66" s="155"/>
      <c r="BB66" s="168"/>
      <c r="BC66" s="155"/>
      <c r="BD66" s="155"/>
      <c r="BE66" s="155"/>
      <c r="BF66" s="155"/>
      <c r="BG66" s="155"/>
      <c r="BH66" s="155"/>
      <c r="BI66" s="155"/>
      <c r="BJ66" s="155"/>
      <c r="BK66" s="155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70"/>
      <c r="BW66" s="171"/>
      <c r="BX66" s="171"/>
      <c r="BY66" s="171"/>
      <c r="BZ66" s="171"/>
      <c r="CA66" s="171"/>
      <c r="CB66" s="171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V66" s="27" t="str">
        <f t="shared" si="2"/>
        <v>**</v>
      </c>
    </row>
    <row r="67" spans="1:100" s="2" customFormat="1">
      <c r="A67" s="3" t="s">
        <v>367</v>
      </c>
      <c r="B67" s="4" t="s">
        <v>359</v>
      </c>
      <c r="C67" s="3" t="s">
        <v>300</v>
      </c>
      <c r="D67" s="4" t="s">
        <v>360</v>
      </c>
      <c r="E67" s="4" t="s">
        <v>368</v>
      </c>
      <c r="F67" s="270"/>
      <c r="G67" s="17" t="s">
        <v>369</v>
      </c>
      <c r="H67" s="143"/>
      <c r="I67" s="163"/>
      <c r="J67" s="164"/>
      <c r="K67" s="146"/>
      <c r="L67" s="146"/>
      <c r="M67" s="163"/>
      <c r="N67" s="165"/>
      <c r="O67" s="148"/>
      <c r="P67" s="149"/>
      <c r="Q67" s="150"/>
      <c r="R67" s="166"/>
      <c r="S67" s="150"/>
      <c r="T67" s="150"/>
      <c r="U67" s="152"/>
      <c r="V67" s="149"/>
      <c r="W67" s="148"/>
      <c r="X67" s="152"/>
      <c r="Y67" s="167"/>
      <c r="Z67" s="154"/>
      <c r="AA67" s="154"/>
      <c r="AB67" s="150"/>
      <c r="AC67" s="150"/>
      <c r="AD67" s="150"/>
      <c r="AE67" s="155"/>
      <c r="AF67" s="168"/>
      <c r="AG67" s="155"/>
      <c r="AH67" s="155"/>
      <c r="AI67" s="155"/>
      <c r="AJ67" s="157"/>
      <c r="AK67" s="15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55"/>
      <c r="AW67" s="155"/>
      <c r="AX67" s="155"/>
      <c r="AY67" s="168"/>
      <c r="AZ67" s="160"/>
      <c r="BA67" s="155"/>
      <c r="BB67" s="168"/>
      <c r="BC67" s="155"/>
      <c r="BD67" s="155"/>
      <c r="BE67" s="155"/>
      <c r="BF67" s="155"/>
      <c r="BG67" s="155"/>
      <c r="BH67" s="155"/>
      <c r="BI67" s="155"/>
      <c r="BJ67" s="155"/>
      <c r="BK67" s="155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70"/>
      <c r="BW67" s="171"/>
      <c r="BX67" s="171"/>
      <c r="BY67" s="171"/>
      <c r="BZ67" s="171"/>
      <c r="CA67" s="171"/>
      <c r="CB67" s="171"/>
      <c r="CC67" s="150"/>
      <c r="CD67" s="150"/>
      <c r="CE67" s="150"/>
      <c r="CF67" s="150"/>
      <c r="CG67" s="150"/>
      <c r="CH67" s="150"/>
      <c r="CI67" s="150"/>
      <c r="CJ67" s="150"/>
      <c r="CK67" s="150"/>
      <c r="CL67" s="150"/>
      <c r="CM67" s="150"/>
      <c r="CN67" s="150"/>
      <c r="CO67" s="150"/>
      <c r="CP67" s="150"/>
      <c r="CQ67" s="150"/>
      <c r="CR67" s="150"/>
      <c r="CS67" s="150"/>
      <c r="CV67" s="27" t="str">
        <f t="shared" si="2"/>
        <v>**</v>
      </c>
    </row>
    <row r="68" spans="1:100" s="2" customFormat="1">
      <c r="A68" s="3" t="s">
        <v>370</v>
      </c>
      <c r="B68" s="271" t="s">
        <v>371</v>
      </c>
      <c r="C68" s="3" t="s">
        <v>300</v>
      </c>
      <c r="D68" s="271" t="s">
        <v>372</v>
      </c>
      <c r="E68" s="4" t="s">
        <v>373</v>
      </c>
      <c r="F68" s="270"/>
      <c r="G68" s="17" t="s">
        <v>374</v>
      </c>
      <c r="H68" s="143"/>
      <c r="I68" s="163"/>
      <c r="J68" s="164"/>
      <c r="K68" s="146"/>
      <c r="L68" s="146"/>
      <c r="M68" s="163"/>
      <c r="N68" s="165"/>
      <c r="O68" s="148"/>
      <c r="P68" s="149"/>
      <c r="Q68" s="150"/>
      <c r="R68" s="166"/>
      <c r="S68" s="150"/>
      <c r="T68" s="150"/>
      <c r="U68" s="152"/>
      <c r="V68" s="149"/>
      <c r="W68" s="148"/>
      <c r="X68" s="152"/>
      <c r="Y68" s="167"/>
      <c r="Z68" s="154"/>
      <c r="AA68" s="154"/>
      <c r="AB68" s="150"/>
      <c r="AC68" s="150"/>
      <c r="AD68" s="150"/>
      <c r="AE68" s="155"/>
      <c r="AF68" s="168"/>
      <c r="AG68" s="155"/>
      <c r="AH68" s="155"/>
      <c r="AI68" s="155"/>
      <c r="AJ68" s="157"/>
      <c r="AK68" s="15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55"/>
      <c r="AW68" s="155"/>
      <c r="AX68" s="155"/>
      <c r="AY68" s="168"/>
      <c r="AZ68" s="160"/>
      <c r="BA68" s="155"/>
      <c r="BB68" s="168"/>
      <c r="BC68" s="155"/>
      <c r="BD68" s="155"/>
      <c r="BE68" s="155"/>
      <c r="BF68" s="155"/>
      <c r="BG68" s="155"/>
      <c r="BH68" s="155"/>
      <c r="BI68" s="155"/>
      <c r="BJ68" s="155"/>
      <c r="BK68" s="155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70"/>
      <c r="BW68" s="171"/>
      <c r="BX68" s="171"/>
      <c r="BY68" s="171"/>
      <c r="BZ68" s="171"/>
      <c r="CA68" s="171"/>
      <c r="CB68" s="171"/>
      <c r="CC68" s="150"/>
      <c r="CD68" s="150"/>
      <c r="CE68" s="150"/>
      <c r="CF68" s="150"/>
      <c r="CG68" s="150"/>
      <c r="CH68" s="150"/>
      <c r="CI68" s="150"/>
      <c r="CJ68" s="150"/>
      <c r="CK68" s="150"/>
      <c r="CL68" s="150"/>
      <c r="CM68" s="150"/>
      <c r="CN68" s="150"/>
      <c r="CO68" s="150"/>
      <c r="CP68" s="150"/>
      <c r="CQ68" s="150"/>
      <c r="CR68" s="150"/>
      <c r="CS68" s="150"/>
      <c r="CV68" s="27" t="str">
        <f t="shared" si="2"/>
        <v>**</v>
      </c>
    </row>
    <row r="69" spans="1:100" s="2" customFormat="1">
      <c r="A69" s="3" t="s">
        <v>375</v>
      </c>
      <c r="B69" s="271"/>
      <c r="C69" s="3" t="s">
        <v>300</v>
      </c>
      <c r="D69" s="271"/>
      <c r="E69" s="4" t="s">
        <v>376</v>
      </c>
      <c r="F69" s="270"/>
      <c r="G69" s="17" t="s">
        <v>377</v>
      </c>
      <c r="H69" s="143"/>
      <c r="I69" s="163"/>
      <c r="J69" s="164"/>
      <c r="K69" s="146"/>
      <c r="L69" s="146"/>
      <c r="M69" s="163"/>
      <c r="N69" s="165"/>
      <c r="O69" s="148"/>
      <c r="P69" s="149"/>
      <c r="Q69" s="150"/>
      <c r="R69" s="166"/>
      <c r="S69" s="150"/>
      <c r="T69" s="150"/>
      <c r="U69" s="152"/>
      <c r="V69" s="149"/>
      <c r="W69" s="148"/>
      <c r="X69" s="152"/>
      <c r="Y69" s="167"/>
      <c r="Z69" s="154"/>
      <c r="AA69" s="154"/>
      <c r="AB69" s="150"/>
      <c r="AC69" s="150"/>
      <c r="AD69" s="150"/>
      <c r="AE69" s="155"/>
      <c r="AF69" s="168"/>
      <c r="AG69" s="155"/>
      <c r="AH69" s="155"/>
      <c r="AI69" s="155"/>
      <c r="AJ69" s="157"/>
      <c r="AK69" s="158"/>
      <c r="AL69" s="168"/>
      <c r="AM69" s="168"/>
      <c r="AN69" s="168"/>
      <c r="AO69" s="168"/>
      <c r="AP69" s="168"/>
      <c r="AQ69" s="168"/>
      <c r="AR69" s="168"/>
      <c r="AS69" s="168"/>
      <c r="AT69" s="168"/>
      <c r="AU69" s="168"/>
      <c r="AV69" s="155"/>
      <c r="AW69" s="155"/>
      <c r="AX69" s="155"/>
      <c r="AY69" s="168"/>
      <c r="AZ69" s="160"/>
      <c r="BA69" s="155"/>
      <c r="BB69" s="168"/>
      <c r="BC69" s="155"/>
      <c r="BD69" s="155"/>
      <c r="BE69" s="155"/>
      <c r="BF69" s="155"/>
      <c r="BG69" s="155"/>
      <c r="BH69" s="155"/>
      <c r="BI69" s="155"/>
      <c r="BJ69" s="155"/>
      <c r="BK69" s="155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70"/>
      <c r="BW69" s="171"/>
      <c r="BX69" s="171"/>
      <c r="BY69" s="171"/>
      <c r="BZ69" s="171"/>
      <c r="CA69" s="171"/>
      <c r="CB69" s="171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V69" s="27" t="str">
        <f t="shared" si="2"/>
        <v>**</v>
      </c>
    </row>
    <row r="70" spans="1:100" s="2" customFormat="1">
      <c r="A70" s="3" t="s">
        <v>378</v>
      </c>
      <c r="B70" s="4" t="s">
        <v>379</v>
      </c>
      <c r="C70" s="3" t="s">
        <v>300</v>
      </c>
      <c r="D70" s="4" t="s">
        <v>380</v>
      </c>
      <c r="E70" s="4" t="s">
        <v>381</v>
      </c>
      <c r="F70" s="270"/>
      <c r="G70" s="17" t="s">
        <v>382</v>
      </c>
      <c r="H70" s="143"/>
      <c r="I70" s="163"/>
      <c r="J70" s="164"/>
      <c r="K70" s="146"/>
      <c r="L70" s="146"/>
      <c r="M70" s="163"/>
      <c r="N70" s="165"/>
      <c r="O70" s="148"/>
      <c r="P70" s="149"/>
      <c r="Q70" s="150"/>
      <c r="R70" s="166"/>
      <c r="S70" s="150"/>
      <c r="T70" s="150"/>
      <c r="U70" s="152"/>
      <c r="V70" s="149"/>
      <c r="W70" s="148"/>
      <c r="X70" s="152"/>
      <c r="Y70" s="167"/>
      <c r="Z70" s="154"/>
      <c r="AA70" s="154"/>
      <c r="AB70" s="150"/>
      <c r="AC70" s="150"/>
      <c r="AD70" s="150"/>
      <c r="AE70" s="155"/>
      <c r="AF70" s="168"/>
      <c r="AG70" s="155"/>
      <c r="AH70" s="155"/>
      <c r="AI70" s="155"/>
      <c r="AJ70" s="157"/>
      <c r="AK70" s="158"/>
      <c r="AL70" s="168"/>
      <c r="AM70" s="168"/>
      <c r="AN70" s="168"/>
      <c r="AO70" s="168"/>
      <c r="AP70" s="168"/>
      <c r="AQ70" s="168"/>
      <c r="AR70" s="168"/>
      <c r="AS70" s="168"/>
      <c r="AT70" s="168"/>
      <c r="AU70" s="168"/>
      <c r="AV70" s="155"/>
      <c r="AW70" s="155"/>
      <c r="AX70" s="155"/>
      <c r="AY70" s="168"/>
      <c r="AZ70" s="160"/>
      <c r="BA70" s="155"/>
      <c r="BB70" s="168"/>
      <c r="BC70" s="155"/>
      <c r="BD70" s="155"/>
      <c r="BE70" s="155"/>
      <c r="BF70" s="155"/>
      <c r="BG70" s="155"/>
      <c r="BH70" s="155"/>
      <c r="BI70" s="155"/>
      <c r="BJ70" s="155"/>
      <c r="BK70" s="155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70"/>
      <c r="BW70" s="171"/>
      <c r="BX70" s="171"/>
      <c r="BY70" s="171"/>
      <c r="BZ70" s="171"/>
      <c r="CA70" s="171"/>
      <c r="CB70" s="171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V70" s="27" t="str">
        <f t="shared" si="2"/>
        <v>**</v>
      </c>
    </row>
    <row r="71" spans="1:100" s="2" customFormat="1">
      <c r="A71" s="3" t="s">
        <v>383</v>
      </c>
      <c r="B71" s="4" t="s">
        <v>384</v>
      </c>
      <c r="C71" s="3" t="s">
        <v>300</v>
      </c>
      <c r="D71" s="4" t="s">
        <v>385</v>
      </c>
      <c r="E71" s="4" t="s">
        <v>386</v>
      </c>
      <c r="F71" s="270"/>
      <c r="G71" s="17" t="s">
        <v>387</v>
      </c>
      <c r="H71" s="143"/>
      <c r="I71" s="163"/>
      <c r="J71" s="164"/>
      <c r="K71" s="146"/>
      <c r="L71" s="146"/>
      <c r="M71" s="163"/>
      <c r="N71" s="165"/>
      <c r="O71" s="148"/>
      <c r="P71" s="149"/>
      <c r="Q71" s="150"/>
      <c r="R71" s="166"/>
      <c r="S71" s="150"/>
      <c r="T71" s="150"/>
      <c r="U71" s="152"/>
      <c r="V71" s="149"/>
      <c r="W71" s="148"/>
      <c r="X71" s="152"/>
      <c r="Y71" s="167"/>
      <c r="Z71" s="154"/>
      <c r="AA71" s="154"/>
      <c r="AB71" s="150"/>
      <c r="AC71" s="150"/>
      <c r="AD71" s="150"/>
      <c r="AE71" s="155"/>
      <c r="AF71" s="168"/>
      <c r="AG71" s="155"/>
      <c r="AH71" s="155"/>
      <c r="AI71" s="155"/>
      <c r="AJ71" s="157"/>
      <c r="AK71" s="15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55"/>
      <c r="AW71" s="155"/>
      <c r="AX71" s="155"/>
      <c r="AY71" s="168"/>
      <c r="AZ71" s="160"/>
      <c r="BA71" s="155"/>
      <c r="BB71" s="168"/>
      <c r="BC71" s="155"/>
      <c r="BD71" s="155"/>
      <c r="BE71" s="155"/>
      <c r="BF71" s="155"/>
      <c r="BG71" s="155"/>
      <c r="BH71" s="155"/>
      <c r="BI71" s="155"/>
      <c r="BJ71" s="155"/>
      <c r="BK71" s="155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70"/>
      <c r="BW71" s="171"/>
      <c r="BX71" s="171"/>
      <c r="BY71" s="171"/>
      <c r="BZ71" s="171"/>
      <c r="CA71" s="171"/>
      <c r="CB71" s="171"/>
      <c r="CC71" s="150"/>
      <c r="CD71" s="150"/>
      <c r="CE71" s="150"/>
      <c r="CF71" s="150"/>
      <c r="CG71" s="150"/>
      <c r="CH71" s="150"/>
      <c r="CI71" s="150"/>
      <c r="CJ71" s="150"/>
      <c r="CK71" s="150"/>
      <c r="CL71" s="150"/>
      <c r="CM71" s="150"/>
      <c r="CN71" s="150"/>
      <c r="CO71" s="150"/>
      <c r="CP71" s="150"/>
      <c r="CQ71" s="150"/>
      <c r="CR71" s="150"/>
      <c r="CS71" s="150"/>
      <c r="CV71" s="27" t="str">
        <f t="shared" si="2"/>
        <v>**</v>
      </c>
    </row>
    <row r="72" spans="1:100" s="2" customFormat="1">
      <c r="A72" s="3" t="s">
        <v>388</v>
      </c>
      <c r="B72" s="4" t="s">
        <v>346</v>
      </c>
      <c r="C72" s="3" t="s">
        <v>300</v>
      </c>
      <c r="D72" s="4" t="s">
        <v>348</v>
      </c>
      <c r="E72" s="4" t="s">
        <v>389</v>
      </c>
      <c r="F72" s="270"/>
      <c r="G72" s="17" t="s">
        <v>390</v>
      </c>
      <c r="H72" s="143"/>
      <c r="I72" s="163"/>
      <c r="J72" s="164"/>
      <c r="K72" s="146"/>
      <c r="L72" s="146"/>
      <c r="M72" s="163"/>
      <c r="N72" s="165"/>
      <c r="O72" s="148"/>
      <c r="P72" s="149"/>
      <c r="Q72" s="150"/>
      <c r="R72" s="166"/>
      <c r="S72" s="150"/>
      <c r="T72" s="150"/>
      <c r="U72" s="152"/>
      <c r="V72" s="149"/>
      <c r="W72" s="148"/>
      <c r="X72" s="152"/>
      <c r="Y72" s="167"/>
      <c r="Z72" s="154"/>
      <c r="AA72" s="154"/>
      <c r="AB72" s="150"/>
      <c r="AC72" s="150"/>
      <c r="AD72" s="150"/>
      <c r="AE72" s="155"/>
      <c r="AF72" s="168"/>
      <c r="AG72" s="155"/>
      <c r="AH72" s="155"/>
      <c r="AI72" s="155"/>
      <c r="AJ72" s="157"/>
      <c r="AK72" s="15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55"/>
      <c r="AW72" s="155"/>
      <c r="AX72" s="155"/>
      <c r="AY72" s="168"/>
      <c r="AZ72" s="160"/>
      <c r="BA72" s="155"/>
      <c r="BB72" s="168"/>
      <c r="BC72" s="155"/>
      <c r="BD72" s="155"/>
      <c r="BE72" s="155"/>
      <c r="BF72" s="155"/>
      <c r="BG72" s="155"/>
      <c r="BH72" s="155"/>
      <c r="BI72" s="155"/>
      <c r="BJ72" s="155"/>
      <c r="BK72" s="155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70"/>
      <c r="BW72" s="171"/>
      <c r="BX72" s="171"/>
      <c r="BY72" s="171"/>
      <c r="BZ72" s="171"/>
      <c r="CA72" s="171"/>
      <c r="CB72" s="171"/>
      <c r="CC72" s="150"/>
      <c r="CD72" s="150"/>
      <c r="CE72" s="150"/>
      <c r="CF72" s="150"/>
      <c r="CG72" s="150"/>
      <c r="CH72" s="150"/>
      <c r="CI72" s="150"/>
      <c r="CJ72" s="150"/>
      <c r="CK72" s="150"/>
      <c r="CL72" s="150"/>
      <c r="CM72" s="150"/>
      <c r="CN72" s="150"/>
      <c r="CO72" s="150"/>
      <c r="CP72" s="150"/>
      <c r="CQ72" s="150"/>
      <c r="CR72" s="150"/>
      <c r="CS72" s="150"/>
      <c r="CV72" s="27" t="str">
        <f t="shared" si="2"/>
        <v>**</v>
      </c>
    </row>
    <row r="73" spans="1:100" s="2" customFormat="1">
      <c r="A73" s="3" t="s">
        <v>391</v>
      </c>
      <c r="B73" s="4" t="s">
        <v>392</v>
      </c>
      <c r="C73" s="3" t="s">
        <v>300</v>
      </c>
      <c r="D73" s="4" t="s">
        <v>393</v>
      </c>
      <c r="E73" s="4" t="s">
        <v>394</v>
      </c>
      <c r="F73" s="270"/>
      <c r="G73" s="17" t="s">
        <v>395</v>
      </c>
      <c r="H73" s="143"/>
      <c r="I73" s="163"/>
      <c r="J73" s="164"/>
      <c r="K73" s="146"/>
      <c r="L73" s="146"/>
      <c r="M73" s="163"/>
      <c r="N73" s="165"/>
      <c r="O73" s="148"/>
      <c r="P73" s="149"/>
      <c r="Q73" s="150"/>
      <c r="R73" s="166"/>
      <c r="S73" s="150"/>
      <c r="T73" s="150"/>
      <c r="U73" s="152"/>
      <c r="V73" s="149"/>
      <c r="W73" s="148"/>
      <c r="X73" s="152"/>
      <c r="Y73" s="167"/>
      <c r="Z73" s="154"/>
      <c r="AA73" s="154"/>
      <c r="AB73" s="150"/>
      <c r="AC73" s="150"/>
      <c r="AD73" s="150"/>
      <c r="AE73" s="155"/>
      <c r="AF73" s="168"/>
      <c r="AG73" s="155"/>
      <c r="AH73" s="155"/>
      <c r="AI73" s="155"/>
      <c r="AJ73" s="157"/>
      <c r="AK73" s="15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55"/>
      <c r="AW73" s="155"/>
      <c r="AX73" s="155"/>
      <c r="AY73" s="168"/>
      <c r="AZ73" s="160"/>
      <c r="BA73" s="155"/>
      <c r="BB73" s="168"/>
      <c r="BC73" s="155"/>
      <c r="BD73" s="155"/>
      <c r="BE73" s="155"/>
      <c r="BF73" s="155"/>
      <c r="BG73" s="155"/>
      <c r="BH73" s="155"/>
      <c r="BI73" s="155"/>
      <c r="BJ73" s="155"/>
      <c r="BK73" s="155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70"/>
      <c r="BW73" s="171"/>
      <c r="BX73" s="171"/>
      <c r="BY73" s="171"/>
      <c r="BZ73" s="171"/>
      <c r="CA73" s="171"/>
      <c r="CB73" s="171"/>
      <c r="CC73" s="150"/>
      <c r="CD73" s="150"/>
      <c r="CE73" s="150"/>
      <c r="CF73" s="150"/>
      <c r="CG73" s="150"/>
      <c r="CH73" s="150"/>
      <c r="CI73" s="150"/>
      <c r="CJ73" s="150"/>
      <c r="CK73" s="150"/>
      <c r="CL73" s="150"/>
      <c r="CM73" s="150"/>
      <c r="CN73" s="150"/>
      <c r="CO73" s="150"/>
      <c r="CP73" s="150"/>
      <c r="CQ73" s="150"/>
      <c r="CR73" s="150"/>
      <c r="CS73" s="150"/>
      <c r="CV73" s="27" t="str">
        <f t="shared" si="2"/>
        <v>**</v>
      </c>
    </row>
    <row r="74" spans="1:100" s="2" customFormat="1">
      <c r="A74" s="3" t="s">
        <v>396</v>
      </c>
      <c r="B74" s="4" t="s">
        <v>397</v>
      </c>
      <c r="C74" s="3" t="s">
        <v>300</v>
      </c>
      <c r="D74" s="4" t="s">
        <v>398</v>
      </c>
      <c r="E74" s="4" t="s">
        <v>399</v>
      </c>
      <c r="F74" s="270"/>
      <c r="G74" s="17" t="s">
        <v>400</v>
      </c>
      <c r="H74" s="143"/>
      <c r="I74" s="163"/>
      <c r="J74" s="164"/>
      <c r="K74" s="146"/>
      <c r="L74" s="146"/>
      <c r="M74" s="163"/>
      <c r="N74" s="165"/>
      <c r="O74" s="148"/>
      <c r="P74" s="149"/>
      <c r="Q74" s="150"/>
      <c r="R74" s="166"/>
      <c r="S74" s="150"/>
      <c r="T74" s="150"/>
      <c r="U74" s="152"/>
      <c r="V74" s="149"/>
      <c r="W74" s="148"/>
      <c r="X74" s="152"/>
      <c r="Y74" s="167"/>
      <c r="Z74" s="154"/>
      <c r="AA74" s="154"/>
      <c r="AB74" s="150"/>
      <c r="AC74" s="150"/>
      <c r="AD74" s="150"/>
      <c r="AE74" s="155"/>
      <c r="AF74" s="168"/>
      <c r="AG74" s="155"/>
      <c r="AH74" s="155"/>
      <c r="AI74" s="155"/>
      <c r="AJ74" s="157"/>
      <c r="AK74" s="158"/>
      <c r="AL74" s="168"/>
      <c r="AM74" s="168"/>
      <c r="AN74" s="168"/>
      <c r="AO74" s="168"/>
      <c r="AP74" s="168"/>
      <c r="AQ74" s="168"/>
      <c r="AR74" s="168"/>
      <c r="AS74" s="168"/>
      <c r="AT74" s="168"/>
      <c r="AU74" s="168"/>
      <c r="AV74" s="155"/>
      <c r="AW74" s="155"/>
      <c r="AX74" s="155"/>
      <c r="AY74" s="168"/>
      <c r="AZ74" s="160"/>
      <c r="BA74" s="155"/>
      <c r="BB74" s="168"/>
      <c r="BC74" s="155"/>
      <c r="BD74" s="155"/>
      <c r="BE74" s="155"/>
      <c r="BF74" s="155"/>
      <c r="BG74" s="155"/>
      <c r="BH74" s="155"/>
      <c r="BI74" s="155"/>
      <c r="BJ74" s="155"/>
      <c r="BK74" s="155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70"/>
      <c r="BW74" s="171"/>
      <c r="BX74" s="171"/>
      <c r="BY74" s="171"/>
      <c r="BZ74" s="171"/>
      <c r="CA74" s="171"/>
      <c r="CB74" s="171"/>
      <c r="CC74" s="150"/>
      <c r="CD74" s="150"/>
      <c r="CE74" s="150"/>
      <c r="CF74" s="150"/>
      <c r="CG74" s="150"/>
      <c r="CH74" s="150"/>
      <c r="CI74" s="150"/>
      <c r="CJ74" s="150"/>
      <c r="CK74" s="150"/>
      <c r="CL74" s="150"/>
      <c r="CM74" s="150"/>
      <c r="CN74" s="150"/>
      <c r="CO74" s="150"/>
      <c r="CP74" s="150"/>
      <c r="CQ74" s="150"/>
      <c r="CR74" s="150"/>
      <c r="CS74" s="150"/>
      <c r="CV74" s="27" t="str">
        <f t="shared" si="2"/>
        <v>**</v>
      </c>
    </row>
    <row r="75" spans="1:100" s="2" customFormat="1">
      <c r="A75" s="3" t="s">
        <v>401</v>
      </c>
      <c r="B75" s="271" t="s">
        <v>392</v>
      </c>
      <c r="C75" s="3" t="s">
        <v>300</v>
      </c>
      <c r="D75" s="271" t="s">
        <v>393</v>
      </c>
      <c r="E75" s="4" t="s">
        <v>402</v>
      </c>
      <c r="F75" s="270"/>
      <c r="G75" s="17" t="s">
        <v>403</v>
      </c>
      <c r="H75" s="143"/>
      <c r="I75" s="163"/>
      <c r="J75" s="164"/>
      <c r="K75" s="146"/>
      <c r="L75" s="146"/>
      <c r="M75" s="163"/>
      <c r="N75" s="165"/>
      <c r="O75" s="148"/>
      <c r="P75" s="149"/>
      <c r="Q75" s="150"/>
      <c r="R75" s="166"/>
      <c r="S75" s="150"/>
      <c r="T75" s="150"/>
      <c r="U75" s="152"/>
      <c r="V75" s="149"/>
      <c r="W75" s="148"/>
      <c r="X75" s="152"/>
      <c r="Y75" s="167"/>
      <c r="Z75" s="154"/>
      <c r="AA75" s="154"/>
      <c r="AB75" s="150"/>
      <c r="AC75" s="150"/>
      <c r="AD75" s="150"/>
      <c r="AE75" s="155"/>
      <c r="AF75" s="168"/>
      <c r="AG75" s="155"/>
      <c r="AH75" s="155"/>
      <c r="AI75" s="155"/>
      <c r="AJ75" s="157"/>
      <c r="AK75" s="158"/>
      <c r="AL75" s="168"/>
      <c r="AM75" s="168"/>
      <c r="AN75" s="168"/>
      <c r="AO75" s="168"/>
      <c r="AP75" s="168"/>
      <c r="AQ75" s="168"/>
      <c r="AR75" s="168"/>
      <c r="AS75" s="168"/>
      <c r="AT75" s="168"/>
      <c r="AU75" s="168"/>
      <c r="AV75" s="155"/>
      <c r="AW75" s="155"/>
      <c r="AX75" s="155"/>
      <c r="AY75" s="168"/>
      <c r="AZ75" s="160"/>
      <c r="BA75" s="155"/>
      <c r="BB75" s="168"/>
      <c r="BC75" s="155"/>
      <c r="BD75" s="155"/>
      <c r="BE75" s="155"/>
      <c r="BF75" s="155"/>
      <c r="BG75" s="155"/>
      <c r="BH75" s="155"/>
      <c r="BI75" s="155"/>
      <c r="BJ75" s="155"/>
      <c r="BK75" s="155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70"/>
      <c r="BW75" s="171"/>
      <c r="BX75" s="171"/>
      <c r="BY75" s="171"/>
      <c r="BZ75" s="171"/>
      <c r="CA75" s="171"/>
      <c r="CB75" s="171"/>
      <c r="CC75" s="150"/>
      <c r="CD75" s="150"/>
      <c r="CE75" s="150"/>
      <c r="CF75" s="150"/>
      <c r="CG75" s="150"/>
      <c r="CH75" s="150"/>
      <c r="CI75" s="150"/>
      <c r="CJ75" s="150"/>
      <c r="CK75" s="150"/>
      <c r="CL75" s="150"/>
      <c r="CM75" s="150"/>
      <c r="CN75" s="150"/>
      <c r="CO75" s="150"/>
      <c r="CP75" s="150"/>
      <c r="CQ75" s="150"/>
      <c r="CR75" s="150"/>
      <c r="CS75" s="150"/>
      <c r="CV75" s="27" t="str">
        <f t="shared" si="2"/>
        <v>**</v>
      </c>
    </row>
    <row r="76" spans="1:100" s="2" customFormat="1" ht="15.75" customHeight="1">
      <c r="A76" s="3" t="s">
        <v>404</v>
      </c>
      <c r="B76" s="271"/>
      <c r="C76" s="3" t="s">
        <v>300</v>
      </c>
      <c r="D76" s="271"/>
      <c r="E76" s="4" t="s">
        <v>405</v>
      </c>
      <c r="F76" s="270"/>
      <c r="G76" s="17" t="s">
        <v>406</v>
      </c>
      <c r="H76" s="143"/>
      <c r="I76" s="163"/>
      <c r="J76" s="164"/>
      <c r="K76" s="146"/>
      <c r="L76" s="146"/>
      <c r="M76" s="163"/>
      <c r="N76" s="165"/>
      <c r="O76" s="148"/>
      <c r="P76" s="149"/>
      <c r="Q76" s="150"/>
      <c r="R76" s="166"/>
      <c r="S76" s="150"/>
      <c r="T76" s="150"/>
      <c r="U76" s="152"/>
      <c r="V76" s="149"/>
      <c r="W76" s="148"/>
      <c r="X76" s="152"/>
      <c r="Y76" s="167"/>
      <c r="Z76" s="154"/>
      <c r="AA76" s="154"/>
      <c r="AB76" s="150"/>
      <c r="AC76" s="150"/>
      <c r="AD76" s="150"/>
      <c r="AE76" s="155"/>
      <c r="AF76" s="168"/>
      <c r="AG76" s="155"/>
      <c r="AH76" s="155"/>
      <c r="AI76" s="155"/>
      <c r="AJ76" s="157"/>
      <c r="AK76" s="158"/>
      <c r="AL76" s="168"/>
      <c r="AM76" s="168"/>
      <c r="AN76" s="168"/>
      <c r="AO76" s="168"/>
      <c r="AP76" s="168"/>
      <c r="AQ76" s="168"/>
      <c r="AR76" s="168"/>
      <c r="AS76" s="168"/>
      <c r="AT76" s="168"/>
      <c r="AU76" s="168"/>
      <c r="AV76" s="155"/>
      <c r="AW76" s="155"/>
      <c r="AX76" s="155"/>
      <c r="AY76" s="168"/>
      <c r="AZ76" s="160"/>
      <c r="BA76" s="155"/>
      <c r="BB76" s="168"/>
      <c r="BC76" s="155"/>
      <c r="BD76" s="155"/>
      <c r="BE76" s="155"/>
      <c r="BF76" s="155"/>
      <c r="BG76" s="155"/>
      <c r="BH76" s="155"/>
      <c r="BI76" s="155"/>
      <c r="BJ76" s="155"/>
      <c r="BK76" s="155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70"/>
      <c r="BW76" s="171"/>
      <c r="BX76" s="171"/>
      <c r="BY76" s="171"/>
      <c r="BZ76" s="171"/>
      <c r="CA76" s="171"/>
      <c r="CB76" s="171"/>
      <c r="CC76" s="150"/>
      <c r="CD76" s="150"/>
      <c r="CE76" s="150"/>
      <c r="CF76" s="150"/>
      <c r="CG76" s="150"/>
      <c r="CH76" s="150"/>
      <c r="CI76" s="150"/>
      <c r="CJ76" s="150"/>
      <c r="CK76" s="150"/>
      <c r="CL76" s="150"/>
      <c r="CM76" s="150"/>
      <c r="CN76" s="150"/>
      <c r="CO76" s="150"/>
      <c r="CP76" s="150"/>
      <c r="CQ76" s="150"/>
      <c r="CR76" s="150"/>
      <c r="CS76" s="150"/>
      <c r="CV76" s="27" t="str">
        <f t="shared" si="2"/>
        <v>**</v>
      </c>
    </row>
    <row r="77" spans="1:100" s="2" customFormat="1" ht="15.75" customHeight="1">
      <c r="A77" s="3" t="s">
        <v>407</v>
      </c>
      <c r="B77" s="271"/>
      <c r="C77" s="3" t="s">
        <v>300</v>
      </c>
      <c r="D77" s="271"/>
      <c r="E77" s="5" t="s">
        <v>408</v>
      </c>
      <c r="F77" s="270"/>
      <c r="G77" s="17" t="s">
        <v>409</v>
      </c>
      <c r="H77" s="143"/>
      <c r="I77" s="163"/>
      <c r="J77" s="164"/>
      <c r="K77" s="146"/>
      <c r="L77" s="146"/>
      <c r="M77" s="163"/>
      <c r="N77" s="165"/>
      <c r="O77" s="148"/>
      <c r="P77" s="149"/>
      <c r="Q77" s="150"/>
      <c r="R77" s="166"/>
      <c r="S77" s="150"/>
      <c r="T77" s="150"/>
      <c r="U77" s="152"/>
      <c r="V77" s="149"/>
      <c r="W77" s="148"/>
      <c r="X77" s="152"/>
      <c r="Y77" s="167"/>
      <c r="Z77" s="154"/>
      <c r="AA77" s="154"/>
      <c r="AB77" s="150"/>
      <c r="AC77" s="150"/>
      <c r="AD77" s="150"/>
      <c r="AE77" s="155"/>
      <c r="AF77" s="168"/>
      <c r="AG77" s="155"/>
      <c r="AH77" s="155"/>
      <c r="AI77" s="155"/>
      <c r="AJ77" s="157"/>
      <c r="AK77" s="15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55"/>
      <c r="AW77" s="155"/>
      <c r="AX77" s="155"/>
      <c r="AY77" s="168"/>
      <c r="AZ77" s="160"/>
      <c r="BA77" s="155"/>
      <c r="BB77" s="168"/>
      <c r="BC77" s="155"/>
      <c r="BD77" s="155"/>
      <c r="BE77" s="155"/>
      <c r="BF77" s="155"/>
      <c r="BG77" s="155"/>
      <c r="BH77" s="155"/>
      <c r="BI77" s="155"/>
      <c r="BJ77" s="155"/>
      <c r="BK77" s="155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70"/>
      <c r="BW77" s="171"/>
      <c r="BX77" s="171"/>
      <c r="BY77" s="171"/>
      <c r="BZ77" s="171"/>
      <c r="CA77" s="171"/>
      <c r="CB77" s="171"/>
      <c r="CC77" s="150"/>
      <c r="CD77" s="150"/>
      <c r="CE77" s="150"/>
      <c r="CF77" s="150"/>
      <c r="CG77" s="150"/>
      <c r="CH77" s="150"/>
      <c r="CI77" s="150"/>
      <c r="CJ77" s="150"/>
      <c r="CK77" s="150"/>
      <c r="CL77" s="150"/>
      <c r="CM77" s="150"/>
      <c r="CN77" s="150"/>
      <c r="CO77" s="150"/>
      <c r="CP77" s="150"/>
      <c r="CQ77" s="150"/>
      <c r="CR77" s="150"/>
      <c r="CS77" s="150"/>
      <c r="CV77" s="27" t="str">
        <f t="shared" si="2"/>
        <v>**</v>
      </c>
    </row>
    <row r="78" spans="1:100" s="2" customFormat="1" ht="15.75" customHeight="1">
      <c r="A78" s="3" t="s">
        <v>410</v>
      </c>
      <c r="B78" s="271"/>
      <c r="C78" s="3" t="s">
        <v>300</v>
      </c>
      <c r="D78" s="271"/>
      <c r="E78" s="5" t="s">
        <v>411</v>
      </c>
      <c r="F78" s="270"/>
      <c r="G78" s="17" t="s">
        <v>412</v>
      </c>
      <c r="H78" s="143"/>
      <c r="I78" s="163"/>
      <c r="J78" s="164"/>
      <c r="K78" s="146"/>
      <c r="L78" s="146"/>
      <c r="M78" s="163"/>
      <c r="N78" s="165"/>
      <c r="O78" s="148"/>
      <c r="P78" s="149"/>
      <c r="Q78" s="150"/>
      <c r="R78" s="166"/>
      <c r="S78" s="150"/>
      <c r="T78" s="150"/>
      <c r="U78" s="152"/>
      <c r="V78" s="149"/>
      <c r="W78" s="148"/>
      <c r="X78" s="152"/>
      <c r="Y78" s="167"/>
      <c r="Z78" s="154"/>
      <c r="AA78" s="154"/>
      <c r="AB78" s="150"/>
      <c r="AC78" s="150"/>
      <c r="AD78" s="150"/>
      <c r="AE78" s="155"/>
      <c r="AF78" s="168"/>
      <c r="AG78" s="155"/>
      <c r="AH78" s="155"/>
      <c r="AI78" s="155"/>
      <c r="AJ78" s="157"/>
      <c r="AK78" s="15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55"/>
      <c r="AW78" s="155"/>
      <c r="AX78" s="155"/>
      <c r="AY78" s="168"/>
      <c r="AZ78" s="160"/>
      <c r="BA78" s="155"/>
      <c r="BB78" s="168"/>
      <c r="BC78" s="155"/>
      <c r="BD78" s="155"/>
      <c r="BE78" s="155"/>
      <c r="BF78" s="155"/>
      <c r="BG78" s="155"/>
      <c r="BH78" s="155"/>
      <c r="BI78" s="155"/>
      <c r="BJ78" s="155"/>
      <c r="BK78" s="155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70"/>
      <c r="BW78" s="171"/>
      <c r="BX78" s="171"/>
      <c r="BY78" s="171"/>
      <c r="BZ78" s="171"/>
      <c r="CA78" s="171"/>
      <c r="CB78" s="171"/>
      <c r="CC78" s="150"/>
      <c r="CD78" s="150"/>
      <c r="CE78" s="150"/>
      <c r="CF78" s="150"/>
      <c r="CG78" s="150"/>
      <c r="CH78" s="150"/>
      <c r="CI78" s="150"/>
      <c r="CJ78" s="150"/>
      <c r="CK78" s="150"/>
      <c r="CL78" s="150"/>
      <c r="CM78" s="150"/>
      <c r="CN78" s="150"/>
      <c r="CO78" s="150"/>
      <c r="CP78" s="150"/>
      <c r="CQ78" s="150"/>
      <c r="CR78" s="150"/>
      <c r="CS78" s="150"/>
      <c r="CV78" s="27" t="str">
        <f t="shared" si="2"/>
        <v>**</v>
      </c>
    </row>
    <row r="79" spans="1:100" s="2" customFormat="1" ht="15.75" customHeight="1">
      <c r="A79" s="3" t="s">
        <v>413</v>
      </c>
      <c r="B79" s="271"/>
      <c r="C79" s="3" t="s">
        <v>300</v>
      </c>
      <c r="D79" s="271"/>
      <c r="E79" s="5" t="s">
        <v>414</v>
      </c>
      <c r="F79" s="270"/>
      <c r="G79" s="17" t="s">
        <v>415</v>
      </c>
      <c r="H79" s="143"/>
      <c r="I79" s="163"/>
      <c r="J79" s="164"/>
      <c r="K79" s="146"/>
      <c r="L79" s="146"/>
      <c r="M79" s="163"/>
      <c r="N79" s="165"/>
      <c r="O79" s="148"/>
      <c r="P79" s="149"/>
      <c r="Q79" s="150"/>
      <c r="R79" s="166"/>
      <c r="S79" s="150"/>
      <c r="T79" s="150"/>
      <c r="U79" s="152"/>
      <c r="V79" s="149"/>
      <c r="W79" s="148"/>
      <c r="X79" s="152"/>
      <c r="Y79" s="167"/>
      <c r="Z79" s="154"/>
      <c r="AA79" s="154"/>
      <c r="AB79" s="150"/>
      <c r="AC79" s="150"/>
      <c r="AD79" s="150"/>
      <c r="AE79" s="155"/>
      <c r="AF79" s="168"/>
      <c r="AG79" s="155"/>
      <c r="AH79" s="155"/>
      <c r="AI79" s="155"/>
      <c r="AJ79" s="157"/>
      <c r="AK79" s="15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55"/>
      <c r="AW79" s="155"/>
      <c r="AX79" s="155"/>
      <c r="AY79" s="168"/>
      <c r="AZ79" s="160"/>
      <c r="BA79" s="155"/>
      <c r="BB79" s="168"/>
      <c r="BC79" s="155"/>
      <c r="BD79" s="155"/>
      <c r="BE79" s="155"/>
      <c r="BF79" s="155"/>
      <c r="BG79" s="155"/>
      <c r="BH79" s="155"/>
      <c r="BI79" s="155"/>
      <c r="BJ79" s="155"/>
      <c r="BK79" s="155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70"/>
      <c r="BW79" s="171"/>
      <c r="BX79" s="171"/>
      <c r="BY79" s="171"/>
      <c r="BZ79" s="171"/>
      <c r="CA79" s="171"/>
      <c r="CB79" s="171"/>
      <c r="CC79" s="150"/>
      <c r="CD79" s="150"/>
      <c r="CE79" s="150"/>
      <c r="CF79" s="150"/>
      <c r="CG79" s="150"/>
      <c r="CH79" s="150"/>
      <c r="CI79" s="150"/>
      <c r="CJ79" s="150"/>
      <c r="CK79" s="150"/>
      <c r="CL79" s="150"/>
      <c r="CM79" s="150"/>
      <c r="CN79" s="150"/>
      <c r="CO79" s="150"/>
      <c r="CP79" s="150"/>
      <c r="CQ79" s="150"/>
      <c r="CR79" s="150"/>
      <c r="CS79" s="150"/>
      <c r="CV79" s="27" t="str">
        <f t="shared" si="2"/>
        <v>**</v>
      </c>
    </row>
    <row r="80" spans="1:100" s="2" customFormat="1">
      <c r="A80" s="3" t="s">
        <v>416</v>
      </c>
      <c r="B80" s="4" t="s">
        <v>417</v>
      </c>
      <c r="C80" s="3" t="s">
        <v>300</v>
      </c>
      <c r="D80" s="4" t="s">
        <v>418</v>
      </c>
      <c r="E80" s="4" t="s">
        <v>419</v>
      </c>
      <c r="F80" s="270"/>
      <c r="G80" s="17" t="s">
        <v>420</v>
      </c>
      <c r="H80" s="143"/>
      <c r="I80" s="163"/>
      <c r="J80" s="164"/>
      <c r="K80" s="146"/>
      <c r="L80" s="146"/>
      <c r="M80" s="163"/>
      <c r="N80" s="165"/>
      <c r="O80" s="148"/>
      <c r="P80" s="149"/>
      <c r="Q80" s="150"/>
      <c r="R80" s="166"/>
      <c r="S80" s="150"/>
      <c r="T80" s="150"/>
      <c r="U80" s="152"/>
      <c r="V80" s="149"/>
      <c r="W80" s="148"/>
      <c r="X80" s="152"/>
      <c r="Y80" s="167"/>
      <c r="Z80" s="154"/>
      <c r="AA80" s="154"/>
      <c r="AB80" s="150"/>
      <c r="AC80" s="150"/>
      <c r="AD80" s="150"/>
      <c r="AE80" s="155"/>
      <c r="AF80" s="168"/>
      <c r="AG80" s="155"/>
      <c r="AH80" s="155"/>
      <c r="AI80" s="155"/>
      <c r="AJ80" s="157"/>
      <c r="AK80" s="15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55"/>
      <c r="AW80" s="155"/>
      <c r="AX80" s="155"/>
      <c r="AY80" s="168"/>
      <c r="AZ80" s="160"/>
      <c r="BA80" s="155"/>
      <c r="BB80" s="168"/>
      <c r="BC80" s="155"/>
      <c r="BD80" s="155"/>
      <c r="BE80" s="155"/>
      <c r="BF80" s="155"/>
      <c r="BG80" s="155"/>
      <c r="BH80" s="155"/>
      <c r="BI80" s="155"/>
      <c r="BJ80" s="155"/>
      <c r="BK80" s="155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70"/>
      <c r="BW80" s="171"/>
      <c r="BX80" s="171"/>
      <c r="BY80" s="171"/>
      <c r="BZ80" s="171"/>
      <c r="CA80" s="171"/>
      <c r="CB80" s="171"/>
      <c r="CC80" s="150"/>
      <c r="CD80" s="150"/>
      <c r="CE80" s="150"/>
      <c r="CF80" s="150"/>
      <c r="CG80" s="150"/>
      <c r="CH80" s="150"/>
      <c r="CI80" s="150"/>
      <c r="CJ80" s="150"/>
      <c r="CK80" s="150"/>
      <c r="CL80" s="150"/>
      <c r="CM80" s="150"/>
      <c r="CN80" s="150"/>
      <c r="CO80" s="150"/>
      <c r="CP80" s="150"/>
      <c r="CQ80" s="150"/>
      <c r="CR80" s="150"/>
      <c r="CS80" s="150"/>
      <c r="CV80" s="27" t="str">
        <f t="shared" si="2"/>
        <v>**</v>
      </c>
    </row>
    <row r="81" spans="1:100" s="2" customFormat="1">
      <c r="A81" s="3" t="s">
        <v>421</v>
      </c>
      <c r="B81" s="271" t="s">
        <v>422</v>
      </c>
      <c r="C81" s="3" t="s">
        <v>300</v>
      </c>
      <c r="D81" s="271" t="s">
        <v>423</v>
      </c>
      <c r="E81" s="4" t="s">
        <v>424</v>
      </c>
      <c r="F81" s="270"/>
      <c r="G81" s="17" t="s">
        <v>425</v>
      </c>
      <c r="H81" s="143"/>
      <c r="I81" s="163"/>
      <c r="J81" s="164"/>
      <c r="K81" s="146"/>
      <c r="L81" s="146"/>
      <c r="M81" s="163"/>
      <c r="N81" s="165"/>
      <c r="O81" s="148"/>
      <c r="P81" s="149"/>
      <c r="Q81" s="150"/>
      <c r="R81" s="166"/>
      <c r="S81" s="150"/>
      <c r="T81" s="150"/>
      <c r="U81" s="152"/>
      <c r="V81" s="149"/>
      <c r="W81" s="148"/>
      <c r="X81" s="152"/>
      <c r="Y81" s="167"/>
      <c r="Z81" s="154"/>
      <c r="AA81" s="154"/>
      <c r="AB81" s="150"/>
      <c r="AC81" s="150"/>
      <c r="AD81" s="150"/>
      <c r="AE81" s="155"/>
      <c r="AF81" s="168"/>
      <c r="AG81" s="155"/>
      <c r="AH81" s="155"/>
      <c r="AI81" s="155"/>
      <c r="AJ81" s="157"/>
      <c r="AK81" s="158"/>
      <c r="AL81" s="168"/>
      <c r="AM81" s="168"/>
      <c r="AN81" s="168"/>
      <c r="AO81" s="168"/>
      <c r="AP81" s="168"/>
      <c r="AQ81" s="168"/>
      <c r="AR81" s="168"/>
      <c r="AS81" s="168"/>
      <c r="AT81" s="168"/>
      <c r="AU81" s="168"/>
      <c r="AV81" s="155"/>
      <c r="AW81" s="155"/>
      <c r="AX81" s="155"/>
      <c r="AY81" s="168"/>
      <c r="AZ81" s="160"/>
      <c r="BA81" s="155"/>
      <c r="BB81" s="168"/>
      <c r="BC81" s="155"/>
      <c r="BD81" s="155"/>
      <c r="BE81" s="155"/>
      <c r="BF81" s="155"/>
      <c r="BG81" s="155"/>
      <c r="BH81" s="155"/>
      <c r="BI81" s="155"/>
      <c r="BJ81" s="155"/>
      <c r="BK81" s="155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70"/>
      <c r="BW81" s="171"/>
      <c r="BX81" s="171"/>
      <c r="BY81" s="171"/>
      <c r="BZ81" s="171"/>
      <c r="CA81" s="171"/>
      <c r="CB81" s="171"/>
      <c r="CC81" s="150"/>
      <c r="CD81" s="150"/>
      <c r="CE81" s="150"/>
      <c r="CF81" s="150"/>
      <c r="CG81" s="150"/>
      <c r="CH81" s="150"/>
      <c r="CI81" s="150"/>
      <c r="CJ81" s="150"/>
      <c r="CK81" s="150"/>
      <c r="CL81" s="150"/>
      <c r="CM81" s="150"/>
      <c r="CN81" s="150"/>
      <c r="CO81" s="150"/>
      <c r="CP81" s="150"/>
      <c r="CQ81" s="150"/>
      <c r="CR81" s="150"/>
      <c r="CS81" s="150"/>
      <c r="CV81" s="27" t="str">
        <f t="shared" si="2"/>
        <v>**</v>
      </c>
    </row>
    <row r="82" spans="1:100" s="2" customFormat="1">
      <c r="A82" s="3" t="s">
        <v>426</v>
      </c>
      <c r="B82" s="271"/>
      <c r="C82" s="3" t="s">
        <v>300</v>
      </c>
      <c r="D82" s="271"/>
      <c r="E82" s="4" t="s">
        <v>427</v>
      </c>
      <c r="F82" s="270"/>
      <c r="G82" s="17" t="s">
        <v>428</v>
      </c>
      <c r="H82" s="143"/>
      <c r="I82" s="163"/>
      <c r="J82" s="164"/>
      <c r="K82" s="146"/>
      <c r="L82" s="146"/>
      <c r="M82" s="163"/>
      <c r="N82" s="165"/>
      <c r="O82" s="148"/>
      <c r="P82" s="149"/>
      <c r="Q82" s="150"/>
      <c r="R82" s="166"/>
      <c r="S82" s="150"/>
      <c r="T82" s="150"/>
      <c r="U82" s="152"/>
      <c r="V82" s="149"/>
      <c r="W82" s="148"/>
      <c r="X82" s="152"/>
      <c r="Y82" s="167"/>
      <c r="Z82" s="154"/>
      <c r="AA82" s="154"/>
      <c r="AB82" s="150"/>
      <c r="AC82" s="150"/>
      <c r="AD82" s="150"/>
      <c r="AE82" s="155"/>
      <c r="AF82" s="168"/>
      <c r="AG82" s="155"/>
      <c r="AH82" s="155"/>
      <c r="AI82" s="155"/>
      <c r="AJ82" s="157"/>
      <c r="AK82" s="15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55"/>
      <c r="AW82" s="155"/>
      <c r="AX82" s="155"/>
      <c r="AY82" s="168"/>
      <c r="AZ82" s="160"/>
      <c r="BA82" s="155"/>
      <c r="BB82" s="168"/>
      <c r="BC82" s="155"/>
      <c r="BD82" s="155"/>
      <c r="BE82" s="155"/>
      <c r="BF82" s="155"/>
      <c r="BG82" s="155"/>
      <c r="BH82" s="155"/>
      <c r="BI82" s="155"/>
      <c r="BJ82" s="155"/>
      <c r="BK82" s="155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70"/>
      <c r="BW82" s="171"/>
      <c r="BX82" s="171"/>
      <c r="BY82" s="171"/>
      <c r="BZ82" s="171"/>
      <c r="CA82" s="171"/>
      <c r="CB82" s="171"/>
      <c r="CC82" s="150"/>
      <c r="CD82" s="150"/>
      <c r="CE82" s="150"/>
      <c r="CF82" s="150"/>
      <c r="CG82" s="150"/>
      <c r="CH82" s="150"/>
      <c r="CI82" s="150"/>
      <c r="CJ82" s="150"/>
      <c r="CK82" s="150"/>
      <c r="CL82" s="150"/>
      <c r="CM82" s="150"/>
      <c r="CN82" s="150"/>
      <c r="CO82" s="150"/>
      <c r="CP82" s="150"/>
      <c r="CQ82" s="150"/>
      <c r="CR82" s="150"/>
      <c r="CS82" s="150"/>
      <c r="CV82" s="27" t="str">
        <f t="shared" si="2"/>
        <v>**</v>
      </c>
    </row>
    <row r="83" spans="1:100" s="2" customFormat="1">
      <c r="A83" s="3" t="s">
        <v>429</v>
      </c>
      <c r="B83" s="271"/>
      <c r="C83" s="3" t="s">
        <v>300</v>
      </c>
      <c r="D83" s="271"/>
      <c r="E83" s="4" t="s">
        <v>430</v>
      </c>
      <c r="F83" s="270"/>
      <c r="G83" s="17" t="s">
        <v>431</v>
      </c>
      <c r="H83" s="143"/>
      <c r="I83" s="163"/>
      <c r="J83" s="164"/>
      <c r="K83" s="146"/>
      <c r="L83" s="146"/>
      <c r="M83" s="163"/>
      <c r="N83" s="165"/>
      <c r="O83" s="148"/>
      <c r="P83" s="149"/>
      <c r="Q83" s="150"/>
      <c r="R83" s="166"/>
      <c r="S83" s="150"/>
      <c r="T83" s="150"/>
      <c r="U83" s="152"/>
      <c r="V83" s="149"/>
      <c r="W83" s="148"/>
      <c r="X83" s="152"/>
      <c r="Y83" s="167"/>
      <c r="Z83" s="154"/>
      <c r="AA83" s="154"/>
      <c r="AB83" s="150"/>
      <c r="AC83" s="150"/>
      <c r="AD83" s="150"/>
      <c r="AE83" s="155"/>
      <c r="AF83" s="168"/>
      <c r="AG83" s="155"/>
      <c r="AH83" s="155"/>
      <c r="AI83" s="155"/>
      <c r="AJ83" s="157"/>
      <c r="AK83" s="15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55"/>
      <c r="AW83" s="155"/>
      <c r="AX83" s="155"/>
      <c r="AY83" s="168"/>
      <c r="AZ83" s="160"/>
      <c r="BA83" s="155"/>
      <c r="BB83" s="168"/>
      <c r="BC83" s="155"/>
      <c r="BD83" s="155"/>
      <c r="BE83" s="155"/>
      <c r="BF83" s="155"/>
      <c r="BG83" s="155"/>
      <c r="BH83" s="155"/>
      <c r="BI83" s="155"/>
      <c r="BJ83" s="155"/>
      <c r="BK83" s="155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70"/>
      <c r="BW83" s="171"/>
      <c r="BX83" s="171"/>
      <c r="BY83" s="171"/>
      <c r="BZ83" s="171"/>
      <c r="CA83" s="171"/>
      <c r="CB83" s="171"/>
      <c r="CC83" s="150"/>
      <c r="CD83" s="150"/>
      <c r="CE83" s="150"/>
      <c r="CF83" s="150"/>
      <c r="CG83" s="150"/>
      <c r="CH83" s="150"/>
      <c r="CI83" s="150"/>
      <c r="CJ83" s="150"/>
      <c r="CK83" s="150"/>
      <c r="CL83" s="150"/>
      <c r="CM83" s="150"/>
      <c r="CN83" s="150"/>
      <c r="CO83" s="150"/>
      <c r="CP83" s="150"/>
      <c r="CQ83" s="150"/>
      <c r="CR83" s="150"/>
      <c r="CS83" s="150"/>
      <c r="CV83" s="27" t="str">
        <f t="shared" si="2"/>
        <v>**</v>
      </c>
    </row>
    <row r="84" spans="1:100" s="2" customFormat="1">
      <c r="A84" s="3" t="s">
        <v>432</v>
      </c>
      <c r="B84" s="271"/>
      <c r="C84" s="3" t="s">
        <v>300</v>
      </c>
      <c r="D84" s="271"/>
      <c r="E84" s="4" t="s">
        <v>433</v>
      </c>
      <c r="F84" s="270"/>
      <c r="G84" s="17" t="s">
        <v>434</v>
      </c>
      <c r="H84" s="143"/>
      <c r="I84" s="163"/>
      <c r="J84" s="164"/>
      <c r="K84" s="146"/>
      <c r="L84" s="146"/>
      <c r="M84" s="163"/>
      <c r="N84" s="165"/>
      <c r="O84" s="148"/>
      <c r="P84" s="149"/>
      <c r="Q84" s="150"/>
      <c r="R84" s="166"/>
      <c r="S84" s="150"/>
      <c r="T84" s="150"/>
      <c r="U84" s="152"/>
      <c r="V84" s="149"/>
      <c r="W84" s="148"/>
      <c r="X84" s="152"/>
      <c r="Y84" s="167"/>
      <c r="Z84" s="154"/>
      <c r="AA84" s="154"/>
      <c r="AB84" s="150"/>
      <c r="AC84" s="150"/>
      <c r="AD84" s="150"/>
      <c r="AE84" s="155"/>
      <c r="AF84" s="168"/>
      <c r="AG84" s="155"/>
      <c r="AH84" s="155"/>
      <c r="AI84" s="155"/>
      <c r="AJ84" s="157"/>
      <c r="AK84" s="15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55"/>
      <c r="AW84" s="155"/>
      <c r="AX84" s="155"/>
      <c r="AY84" s="168"/>
      <c r="AZ84" s="160"/>
      <c r="BA84" s="155"/>
      <c r="BB84" s="168"/>
      <c r="BC84" s="155"/>
      <c r="BD84" s="155"/>
      <c r="BE84" s="155"/>
      <c r="BF84" s="155"/>
      <c r="BG84" s="155"/>
      <c r="BH84" s="155"/>
      <c r="BI84" s="155"/>
      <c r="BJ84" s="155"/>
      <c r="BK84" s="155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70"/>
      <c r="BW84" s="171"/>
      <c r="BX84" s="171"/>
      <c r="BY84" s="171"/>
      <c r="BZ84" s="171"/>
      <c r="CA84" s="171"/>
      <c r="CB84" s="171"/>
      <c r="CC84" s="150"/>
      <c r="CD84" s="150"/>
      <c r="CE84" s="150"/>
      <c r="CF84" s="150"/>
      <c r="CG84" s="150"/>
      <c r="CH84" s="150"/>
      <c r="CI84" s="150"/>
      <c r="CJ84" s="150"/>
      <c r="CK84" s="150"/>
      <c r="CL84" s="150"/>
      <c r="CM84" s="150"/>
      <c r="CN84" s="150"/>
      <c r="CO84" s="150"/>
      <c r="CP84" s="150"/>
      <c r="CQ84" s="150"/>
      <c r="CR84" s="150"/>
      <c r="CS84" s="150"/>
      <c r="CV84" s="27" t="str">
        <f t="shared" si="2"/>
        <v>**</v>
      </c>
    </row>
    <row r="85" spans="1:100" s="2" customFormat="1">
      <c r="A85" s="3" t="s">
        <v>435</v>
      </c>
      <c r="B85" s="4" t="s">
        <v>436</v>
      </c>
      <c r="C85" s="3" t="s">
        <v>300</v>
      </c>
      <c r="D85" s="4" t="s">
        <v>437</v>
      </c>
      <c r="E85" s="4" t="s">
        <v>438</v>
      </c>
      <c r="F85" s="270"/>
      <c r="G85" s="17" t="s">
        <v>439</v>
      </c>
      <c r="H85" s="143"/>
      <c r="I85" s="163"/>
      <c r="J85" s="164"/>
      <c r="K85" s="146"/>
      <c r="L85" s="146"/>
      <c r="M85" s="163"/>
      <c r="N85" s="165"/>
      <c r="O85" s="148"/>
      <c r="P85" s="149"/>
      <c r="Q85" s="150"/>
      <c r="R85" s="166"/>
      <c r="S85" s="150"/>
      <c r="T85" s="150"/>
      <c r="U85" s="152"/>
      <c r="V85" s="149"/>
      <c r="W85" s="148"/>
      <c r="X85" s="152"/>
      <c r="Y85" s="167"/>
      <c r="Z85" s="154"/>
      <c r="AA85" s="154"/>
      <c r="AB85" s="150"/>
      <c r="AC85" s="150"/>
      <c r="AD85" s="150"/>
      <c r="AE85" s="155"/>
      <c r="AF85" s="168"/>
      <c r="AG85" s="155"/>
      <c r="AH85" s="155"/>
      <c r="AI85" s="155"/>
      <c r="AJ85" s="157"/>
      <c r="AK85" s="15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55"/>
      <c r="AW85" s="155"/>
      <c r="AX85" s="155"/>
      <c r="AY85" s="168"/>
      <c r="AZ85" s="160"/>
      <c r="BA85" s="155"/>
      <c r="BB85" s="168"/>
      <c r="BC85" s="155"/>
      <c r="BD85" s="155"/>
      <c r="BE85" s="155"/>
      <c r="BF85" s="155"/>
      <c r="BG85" s="155"/>
      <c r="BH85" s="155"/>
      <c r="BI85" s="155"/>
      <c r="BJ85" s="155"/>
      <c r="BK85" s="155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70"/>
      <c r="BW85" s="171"/>
      <c r="BX85" s="171"/>
      <c r="BY85" s="171"/>
      <c r="BZ85" s="171"/>
      <c r="CA85" s="171"/>
      <c r="CB85" s="171"/>
      <c r="CC85" s="150"/>
      <c r="CD85" s="150"/>
      <c r="CE85" s="150"/>
      <c r="CF85" s="150"/>
      <c r="CG85" s="150"/>
      <c r="CH85" s="150"/>
      <c r="CI85" s="150"/>
      <c r="CJ85" s="150"/>
      <c r="CK85" s="150"/>
      <c r="CL85" s="150"/>
      <c r="CM85" s="150"/>
      <c r="CN85" s="150"/>
      <c r="CO85" s="150"/>
      <c r="CP85" s="150"/>
      <c r="CQ85" s="150"/>
      <c r="CR85" s="150"/>
      <c r="CS85" s="150"/>
      <c r="CV85" s="27" t="str">
        <f t="shared" si="2"/>
        <v>**</v>
      </c>
    </row>
    <row r="86" spans="1:100" s="2" customFormat="1">
      <c r="A86" s="3" t="s">
        <v>440</v>
      </c>
      <c r="B86" s="271" t="s">
        <v>359</v>
      </c>
      <c r="C86" s="3" t="s">
        <v>300</v>
      </c>
      <c r="D86" s="271" t="s">
        <v>360</v>
      </c>
      <c r="E86" s="4" t="s">
        <v>441</v>
      </c>
      <c r="F86" s="270"/>
      <c r="G86" s="17" t="s">
        <v>442</v>
      </c>
      <c r="H86" s="143"/>
      <c r="I86" s="163"/>
      <c r="J86" s="164"/>
      <c r="K86" s="146"/>
      <c r="L86" s="146"/>
      <c r="M86" s="163"/>
      <c r="N86" s="165"/>
      <c r="O86" s="148"/>
      <c r="P86" s="149"/>
      <c r="Q86" s="150"/>
      <c r="R86" s="166"/>
      <c r="S86" s="150"/>
      <c r="T86" s="150"/>
      <c r="U86" s="152"/>
      <c r="V86" s="149"/>
      <c r="W86" s="148"/>
      <c r="X86" s="152"/>
      <c r="Y86" s="167"/>
      <c r="Z86" s="154"/>
      <c r="AA86" s="154"/>
      <c r="AB86" s="150"/>
      <c r="AC86" s="150"/>
      <c r="AD86" s="150"/>
      <c r="AE86" s="155"/>
      <c r="AF86" s="168"/>
      <c r="AG86" s="155"/>
      <c r="AH86" s="155"/>
      <c r="AI86" s="155"/>
      <c r="AJ86" s="157"/>
      <c r="AK86" s="158"/>
      <c r="AL86" s="168"/>
      <c r="AM86" s="168"/>
      <c r="AN86" s="168"/>
      <c r="AO86" s="168"/>
      <c r="AP86" s="168"/>
      <c r="AQ86" s="168"/>
      <c r="AR86" s="168"/>
      <c r="AS86" s="168"/>
      <c r="AT86" s="168"/>
      <c r="AU86" s="168"/>
      <c r="AV86" s="155"/>
      <c r="AW86" s="155"/>
      <c r="AX86" s="155"/>
      <c r="AY86" s="168"/>
      <c r="AZ86" s="160"/>
      <c r="BA86" s="155"/>
      <c r="BB86" s="168"/>
      <c r="BC86" s="155"/>
      <c r="BD86" s="155"/>
      <c r="BE86" s="155"/>
      <c r="BF86" s="155"/>
      <c r="BG86" s="155"/>
      <c r="BH86" s="155"/>
      <c r="BI86" s="155"/>
      <c r="BJ86" s="155"/>
      <c r="BK86" s="155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70"/>
      <c r="BW86" s="171"/>
      <c r="BX86" s="171"/>
      <c r="BY86" s="171"/>
      <c r="BZ86" s="171"/>
      <c r="CA86" s="171"/>
      <c r="CB86" s="171"/>
      <c r="CC86" s="150"/>
      <c r="CD86" s="150"/>
      <c r="CE86" s="150"/>
      <c r="CF86" s="150"/>
      <c r="CG86" s="150"/>
      <c r="CH86" s="150"/>
      <c r="CI86" s="150"/>
      <c r="CJ86" s="150"/>
      <c r="CK86" s="150"/>
      <c r="CL86" s="150"/>
      <c r="CM86" s="150"/>
      <c r="CN86" s="150"/>
      <c r="CO86" s="150"/>
      <c r="CP86" s="150"/>
      <c r="CQ86" s="150"/>
      <c r="CR86" s="150"/>
      <c r="CS86" s="150"/>
      <c r="CV86" s="27" t="str">
        <f t="shared" si="2"/>
        <v>**</v>
      </c>
    </row>
    <row r="87" spans="1:100" s="2" customFormat="1">
      <c r="A87" s="3" t="s">
        <v>443</v>
      </c>
      <c r="B87" s="271"/>
      <c r="C87" s="3" t="s">
        <v>300</v>
      </c>
      <c r="D87" s="271"/>
      <c r="E87" s="4" t="s">
        <v>444</v>
      </c>
      <c r="F87" s="270"/>
      <c r="G87" s="17" t="s">
        <v>445</v>
      </c>
      <c r="H87" s="143"/>
      <c r="I87" s="163"/>
      <c r="J87" s="164"/>
      <c r="K87" s="146"/>
      <c r="L87" s="146"/>
      <c r="M87" s="163"/>
      <c r="N87" s="165"/>
      <c r="O87" s="148"/>
      <c r="P87" s="149"/>
      <c r="Q87" s="150"/>
      <c r="R87" s="166"/>
      <c r="S87" s="150"/>
      <c r="T87" s="150"/>
      <c r="U87" s="152"/>
      <c r="V87" s="149"/>
      <c r="W87" s="148"/>
      <c r="X87" s="152"/>
      <c r="Y87" s="167"/>
      <c r="Z87" s="154"/>
      <c r="AA87" s="154"/>
      <c r="AB87" s="150"/>
      <c r="AC87" s="150"/>
      <c r="AD87" s="150"/>
      <c r="AE87" s="155"/>
      <c r="AF87" s="168"/>
      <c r="AG87" s="155"/>
      <c r="AH87" s="155"/>
      <c r="AI87" s="155"/>
      <c r="AJ87" s="157"/>
      <c r="AK87" s="15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55"/>
      <c r="AW87" s="155"/>
      <c r="AX87" s="155"/>
      <c r="AY87" s="168"/>
      <c r="AZ87" s="160"/>
      <c r="BA87" s="155"/>
      <c r="BB87" s="168"/>
      <c r="BC87" s="155"/>
      <c r="BD87" s="155"/>
      <c r="BE87" s="155"/>
      <c r="BF87" s="155"/>
      <c r="BG87" s="155"/>
      <c r="BH87" s="155"/>
      <c r="BI87" s="155"/>
      <c r="BJ87" s="155"/>
      <c r="BK87" s="155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70"/>
      <c r="BW87" s="171"/>
      <c r="BX87" s="171"/>
      <c r="BY87" s="171"/>
      <c r="BZ87" s="171"/>
      <c r="CA87" s="171"/>
      <c r="CB87" s="171"/>
      <c r="CC87" s="150"/>
      <c r="CD87" s="150"/>
      <c r="CE87" s="150"/>
      <c r="CF87" s="150"/>
      <c r="CG87" s="150"/>
      <c r="CH87" s="150"/>
      <c r="CI87" s="150"/>
      <c r="CJ87" s="150"/>
      <c r="CK87" s="150"/>
      <c r="CL87" s="150"/>
      <c r="CM87" s="150"/>
      <c r="CN87" s="150"/>
      <c r="CO87" s="150"/>
      <c r="CP87" s="150"/>
      <c r="CQ87" s="150"/>
      <c r="CR87" s="150"/>
      <c r="CS87" s="150"/>
      <c r="CV87" s="27" t="str">
        <f t="shared" si="2"/>
        <v>**</v>
      </c>
    </row>
    <row r="88" spans="1:100" s="2" customFormat="1">
      <c r="A88" s="3" t="s">
        <v>446</v>
      </c>
      <c r="B88" s="271" t="s">
        <v>447</v>
      </c>
      <c r="C88" s="3" t="s">
        <v>300</v>
      </c>
      <c r="D88" s="271" t="s">
        <v>448</v>
      </c>
      <c r="E88" s="4" t="s">
        <v>449</v>
      </c>
      <c r="F88" s="270"/>
      <c r="G88" s="17" t="s">
        <v>450</v>
      </c>
      <c r="H88" s="143"/>
      <c r="I88" s="163"/>
      <c r="J88" s="164"/>
      <c r="K88" s="146"/>
      <c r="L88" s="146"/>
      <c r="M88" s="163"/>
      <c r="N88" s="165"/>
      <c r="O88" s="148"/>
      <c r="P88" s="149"/>
      <c r="Q88" s="150"/>
      <c r="R88" s="166"/>
      <c r="S88" s="150"/>
      <c r="T88" s="150"/>
      <c r="U88" s="152"/>
      <c r="V88" s="149"/>
      <c r="W88" s="148"/>
      <c r="X88" s="152"/>
      <c r="Y88" s="167"/>
      <c r="Z88" s="154"/>
      <c r="AA88" s="154"/>
      <c r="AB88" s="150"/>
      <c r="AC88" s="150"/>
      <c r="AD88" s="150"/>
      <c r="AE88" s="155"/>
      <c r="AF88" s="168"/>
      <c r="AG88" s="155"/>
      <c r="AH88" s="155"/>
      <c r="AI88" s="155"/>
      <c r="AJ88" s="157"/>
      <c r="AK88" s="158"/>
      <c r="AL88" s="168"/>
      <c r="AM88" s="168"/>
      <c r="AN88" s="168"/>
      <c r="AO88" s="168"/>
      <c r="AP88" s="168"/>
      <c r="AQ88" s="168"/>
      <c r="AR88" s="168"/>
      <c r="AS88" s="168"/>
      <c r="AT88" s="168"/>
      <c r="AU88" s="168"/>
      <c r="AV88" s="155"/>
      <c r="AW88" s="155"/>
      <c r="AX88" s="155"/>
      <c r="AY88" s="168"/>
      <c r="AZ88" s="160"/>
      <c r="BA88" s="155"/>
      <c r="BB88" s="168"/>
      <c r="BC88" s="155"/>
      <c r="BD88" s="155"/>
      <c r="BE88" s="155"/>
      <c r="BF88" s="155"/>
      <c r="BG88" s="155"/>
      <c r="BH88" s="155"/>
      <c r="BI88" s="155"/>
      <c r="BJ88" s="155"/>
      <c r="BK88" s="155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70"/>
      <c r="BW88" s="171"/>
      <c r="BX88" s="171"/>
      <c r="BY88" s="171"/>
      <c r="BZ88" s="171"/>
      <c r="CA88" s="171"/>
      <c r="CB88" s="171"/>
      <c r="CC88" s="150"/>
      <c r="CD88" s="150"/>
      <c r="CE88" s="150"/>
      <c r="CF88" s="150"/>
      <c r="CG88" s="150"/>
      <c r="CH88" s="150"/>
      <c r="CI88" s="150"/>
      <c r="CJ88" s="150"/>
      <c r="CK88" s="150"/>
      <c r="CL88" s="150"/>
      <c r="CM88" s="150"/>
      <c r="CN88" s="150"/>
      <c r="CO88" s="150"/>
      <c r="CP88" s="150"/>
      <c r="CQ88" s="150"/>
      <c r="CR88" s="150"/>
      <c r="CS88" s="150"/>
      <c r="CV88" s="27" t="str">
        <f t="shared" si="2"/>
        <v>**</v>
      </c>
    </row>
    <row r="89" spans="1:100" s="2" customFormat="1">
      <c r="A89" s="3" t="s">
        <v>451</v>
      </c>
      <c r="B89" s="271"/>
      <c r="C89" s="3" t="s">
        <v>300</v>
      </c>
      <c r="D89" s="271"/>
      <c r="E89" s="4" t="s">
        <v>452</v>
      </c>
      <c r="F89" s="270"/>
      <c r="G89" s="17" t="s">
        <v>453</v>
      </c>
      <c r="H89" s="143"/>
      <c r="I89" s="163"/>
      <c r="J89" s="164"/>
      <c r="K89" s="146"/>
      <c r="L89" s="146"/>
      <c r="M89" s="163"/>
      <c r="N89" s="165"/>
      <c r="O89" s="148"/>
      <c r="P89" s="149"/>
      <c r="Q89" s="150"/>
      <c r="R89" s="166"/>
      <c r="S89" s="150"/>
      <c r="T89" s="150"/>
      <c r="U89" s="152"/>
      <c r="V89" s="149"/>
      <c r="W89" s="148"/>
      <c r="X89" s="152"/>
      <c r="Y89" s="167"/>
      <c r="Z89" s="154"/>
      <c r="AA89" s="154"/>
      <c r="AB89" s="150"/>
      <c r="AC89" s="150"/>
      <c r="AD89" s="150"/>
      <c r="AE89" s="155"/>
      <c r="AF89" s="168"/>
      <c r="AG89" s="155"/>
      <c r="AH89" s="155"/>
      <c r="AI89" s="155"/>
      <c r="AJ89" s="157"/>
      <c r="AK89" s="158"/>
      <c r="AL89" s="168"/>
      <c r="AM89" s="168"/>
      <c r="AN89" s="168"/>
      <c r="AO89" s="168"/>
      <c r="AP89" s="168"/>
      <c r="AQ89" s="168"/>
      <c r="AR89" s="168"/>
      <c r="AS89" s="168"/>
      <c r="AT89" s="168"/>
      <c r="AU89" s="168"/>
      <c r="AV89" s="155"/>
      <c r="AW89" s="155"/>
      <c r="AX89" s="155"/>
      <c r="AY89" s="168"/>
      <c r="AZ89" s="160"/>
      <c r="BA89" s="155"/>
      <c r="BB89" s="168"/>
      <c r="BC89" s="155"/>
      <c r="BD89" s="155"/>
      <c r="BE89" s="155"/>
      <c r="BF89" s="155"/>
      <c r="BG89" s="155"/>
      <c r="BH89" s="155"/>
      <c r="BI89" s="155"/>
      <c r="BJ89" s="155"/>
      <c r="BK89" s="155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70"/>
      <c r="BW89" s="171"/>
      <c r="BX89" s="171"/>
      <c r="BY89" s="171"/>
      <c r="BZ89" s="171"/>
      <c r="CA89" s="171"/>
      <c r="CB89" s="171"/>
      <c r="CC89" s="150"/>
      <c r="CD89" s="150"/>
      <c r="CE89" s="150"/>
      <c r="CF89" s="150"/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V89" s="27" t="str">
        <f t="shared" si="2"/>
        <v>**</v>
      </c>
    </row>
    <row r="90" spans="1:100" s="2" customFormat="1">
      <c r="A90" s="3" t="s">
        <v>454</v>
      </c>
      <c r="B90" s="4" t="s">
        <v>455</v>
      </c>
      <c r="C90" s="3" t="s">
        <v>300</v>
      </c>
      <c r="D90" s="4" t="s">
        <v>456</v>
      </c>
      <c r="E90" s="4" t="s">
        <v>457</v>
      </c>
      <c r="F90" s="270"/>
      <c r="G90" s="17" t="s">
        <v>458</v>
      </c>
      <c r="H90" s="143"/>
      <c r="I90" s="163"/>
      <c r="J90" s="164"/>
      <c r="K90" s="146"/>
      <c r="L90" s="146"/>
      <c r="M90" s="163"/>
      <c r="N90" s="165"/>
      <c r="O90" s="148"/>
      <c r="P90" s="149"/>
      <c r="Q90" s="150"/>
      <c r="R90" s="166"/>
      <c r="S90" s="150"/>
      <c r="T90" s="150"/>
      <c r="U90" s="152"/>
      <c r="V90" s="149"/>
      <c r="W90" s="148"/>
      <c r="X90" s="152"/>
      <c r="Y90" s="167"/>
      <c r="Z90" s="154"/>
      <c r="AA90" s="154"/>
      <c r="AB90" s="150"/>
      <c r="AC90" s="150"/>
      <c r="AD90" s="150"/>
      <c r="AE90" s="155"/>
      <c r="AF90" s="168"/>
      <c r="AG90" s="155"/>
      <c r="AH90" s="155"/>
      <c r="AI90" s="155"/>
      <c r="AJ90" s="157"/>
      <c r="AK90" s="158"/>
      <c r="AL90" s="168"/>
      <c r="AM90" s="168"/>
      <c r="AN90" s="168"/>
      <c r="AO90" s="168"/>
      <c r="AP90" s="168"/>
      <c r="AQ90" s="168"/>
      <c r="AR90" s="168"/>
      <c r="AS90" s="168"/>
      <c r="AT90" s="168"/>
      <c r="AU90" s="168"/>
      <c r="AV90" s="155"/>
      <c r="AW90" s="155"/>
      <c r="AX90" s="155"/>
      <c r="AY90" s="168"/>
      <c r="AZ90" s="160"/>
      <c r="BA90" s="155"/>
      <c r="BB90" s="168"/>
      <c r="BC90" s="155"/>
      <c r="BD90" s="155"/>
      <c r="BE90" s="155"/>
      <c r="BF90" s="155"/>
      <c r="BG90" s="155"/>
      <c r="BH90" s="155"/>
      <c r="BI90" s="155"/>
      <c r="BJ90" s="155"/>
      <c r="BK90" s="155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70"/>
      <c r="BW90" s="171"/>
      <c r="BX90" s="171"/>
      <c r="BY90" s="171"/>
      <c r="BZ90" s="171"/>
      <c r="CA90" s="171"/>
      <c r="CB90" s="171"/>
      <c r="CC90" s="150"/>
      <c r="CD90" s="150"/>
      <c r="CE90" s="150"/>
      <c r="CF90" s="150"/>
      <c r="CG90" s="150"/>
      <c r="CH90" s="150"/>
      <c r="CI90" s="150"/>
      <c r="CJ90" s="150"/>
      <c r="CK90" s="150"/>
      <c r="CL90" s="150"/>
      <c r="CM90" s="150"/>
      <c r="CN90" s="150"/>
      <c r="CO90" s="150"/>
      <c r="CP90" s="150"/>
      <c r="CQ90" s="150"/>
      <c r="CR90" s="150"/>
      <c r="CS90" s="150"/>
      <c r="CV90" s="27" t="str">
        <f t="shared" si="2"/>
        <v>**</v>
      </c>
    </row>
    <row r="91" spans="1:100" s="2" customFormat="1">
      <c r="A91" s="3" t="s">
        <v>459</v>
      </c>
      <c r="B91" s="271" t="s">
        <v>460</v>
      </c>
      <c r="C91" s="3" t="s">
        <v>300</v>
      </c>
      <c r="D91" s="271" t="s">
        <v>461</v>
      </c>
      <c r="E91" s="4" t="s">
        <v>462</v>
      </c>
      <c r="F91" s="270"/>
      <c r="G91" s="17" t="s">
        <v>463</v>
      </c>
      <c r="H91" s="143"/>
      <c r="I91" s="163"/>
      <c r="J91" s="164"/>
      <c r="K91" s="146"/>
      <c r="L91" s="146"/>
      <c r="M91" s="163"/>
      <c r="N91" s="165"/>
      <c r="O91" s="148"/>
      <c r="P91" s="149"/>
      <c r="Q91" s="150"/>
      <c r="R91" s="166"/>
      <c r="S91" s="150"/>
      <c r="T91" s="150"/>
      <c r="U91" s="152"/>
      <c r="V91" s="149"/>
      <c r="W91" s="148"/>
      <c r="X91" s="152"/>
      <c r="Y91" s="167"/>
      <c r="Z91" s="154"/>
      <c r="AA91" s="154"/>
      <c r="AB91" s="150"/>
      <c r="AC91" s="150"/>
      <c r="AD91" s="150"/>
      <c r="AE91" s="155"/>
      <c r="AF91" s="168"/>
      <c r="AG91" s="155"/>
      <c r="AH91" s="155"/>
      <c r="AI91" s="155"/>
      <c r="AJ91" s="157"/>
      <c r="AK91" s="158"/>
      <c r="AL91" s="168"/>
      <c r="AM91" s="168"/>
      <c r="AN91" s="168"/>
      <c r="AO91" s="168"/>
      <c r="AP91" s="168"/>
      <c r="AQ91" s="168"/>
      <c r="AR91" s="168"/>
      <c r="AS91" s="168"/>
      <c r="AT91" s="168"/>
      <c r="AU91" s="168"/>
      <c r="AV91" s="155"/>
      <c r="AW91" s="155"/>
      <c r="AX91" s="155"/>
      <c r="AY91" s="168"/>
      <c r="AZ91" s="160"/>
      <c r="BA91" s="155"/>
      <c r="BB91" s="168"/>
      <c r="BC91" s="155"/>
      <c r="BD91" s="155"/>
      <c r="BE91" s="155"/>
      <c r="BF91" s="155"/>
      <c r="BG91" s="155"/>
      <c r="BH91" s="155"/>
      <c r="BI91" s="155"/>
      <c r="BJ91" s="155"/>
      <c r="BK91" s="155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70"/>
      <c r="BW91" s="171"/>
      <c r="BX91" s="171"/>
      <c r="BY91" s="171"/>
      <c r="BZ91" s="171"/>
      <c r="CA91" s="171"/>
      <c r="CB91" s="171"/>
      <c r="CC91" s="150"/>
      <c r="CD91" s="150"/>
      <c r="CE91" s="150"/>
      <c r="CF91" s="150"/>
      <c r="CG91" s="150"/>
      <c r="CH91" s="150"/>
      <c r="CI91" s="150"/>
      <c r="CJ91" s="150"/>
      <c r="CK91" s="150"/>
      <c r="CL91" s="150"/>
      <c r="CM91" s="150"/>
      <c r="CN91" s="150"/>
      <c r="CO91" s="150"/>
      <c r="CP91" s="150"/>
      <c r="CQ91" s="150"/>
      <c r="CR91" s="150"/>
      <c r="CS91" s="150"/>
      <c r="CV91" s="27" t="str">
        <f t="shared" si="2"/>
        <v>**</v>
      </c>
    </row>
    <row r="92" spans="1:100" s="2" customFormat="1">
      <c r="A92" s="3" t="s">
        <v>464</v>
      </c>
      <c r="B92" s="271"/>
      <c r="C92" s="3" t="s">
        <v>300</v>
      </c>
      <c r="D92" s="271"/>
      <c r="E92" s="4" t="s">
        <v>465</v>
      </c>
      <c r="F92" s="270"/>
      <c r="G92" s="17" t="s">
        <v>466</v>
      </c>
      <c r="H92" s="143"/>
      <c r="I92" s="163"/>
      <c r="J92" s="164"/>
      <c r="K92" s="146"/>
      <c r="L92" s="146"/>
      <c r="M92" s="163"/>
      <c r="N92" s="165"/>
      <c r="O92" s="148"/>
      <c r="P92" s="149"/>
      <c r="Q92" s="150"/>
      <c r="R92" s="166"/>
      <c r="S92" s="150"/>
      <c r="T92" s="150"/>
      <c r="U92" s="152"/>
      <c r="V92" s="149"/>
      <c r="W92" s="148"/>
      <c r="X92" s="152"/>
      <c r="Y92" s="167"/>
      <c r="Z92" s="154"/>
      <c r="AA92" s="154"/>
      <c r="AB92" s="150"/>
      <c r="AC92" s="150"/>
      <c r="AD92" s="150"/>
      <c r="AE92" s="155"/>
      <c r="AF92" s="168"/>
      <c r="AG92" s="155"/>
      <c r="AH92" s="155"/>
      <c r="AI92" s="155"/>
      <c r="AJ92" s="157"/>
      <c r="AK92" s="15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55"/>
      <c r="AW92" s="155"/>
      <c r="AX92" s="155"/>
      <c r="AY92" s="168"/>
      <c r="AZ92" s="160"/>
      <c r="BA92" s="155"/>
      <c r="BB92" s="168"/>
      <c r="BC92" s="155"/>
      <c r="BD92" s="155"/>
      <c r="BE92" s="155"/>
      <c r="BF92" s="155"/>
      <c r="BG92" s="155"/>
      <c r="BH92" s="155"/>
      <c r="BI92" s="155"/>
      <c r="BJ92" s="155"/>
      <c r="BK92" s="155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70"/>
      <c r="BW92" s="171"/>
      <c r="BX92" s="171"/>
      <c r="BY92" s="171"/>
      <c r="BZ92" s="171"/>
      <c r="CA92" s="171"/>
      <c r="CB92" s="171"/>
      <c r="CC92" s="150"/>
      <c r="CD92" s="150"/>
      <c r="CE92" s="150"/>
      <c r="CF92" s="150"/>
      <c r="CG92" s="150"/>
      <c r="CH92" s="150"/>
      <c r="CI92" s="150"/>
      <c r="CJ92" s="150"/>
      <c r="CK92" s="150"/>
      <c r="CL92" s="150"/>
      <c r="CM92" s="150"/>
      <c r="CN92" s="150"/>
      <c r="CO92" s="150"/>
      <c r="CP92" s="150"/>
      <c r="CQ92" s="150"/>
      <c r="CR92" s="150"/>
      <c r="CS92" s="150"/>
      <c r="CV92" s="27" t="str">
        <f t="shared" si="2"/>
        <v>**</v>
      </c>
    </row>
    <row r="93" spans="1:100" s="2" customFormat="1">
      <c r="A93" s="3" t="s">
        <v>467</v>
      </c>
      <c r="B93" s="271"/>
      <c r="C93" s="3" t="s">
        <v>300</v>
      </c>
      <c r="D93" s="271"/>
      <c r="E93" s="4" t="s">
        <v>468</v>
      </c>
      <c r="F93" s="270"/>
      <c r="G93" s="17" t="s">
        <v>469</v>
      </c>
      <c r="H93" s="143"/>
      <c r="I93" s="163"/>
      <c r="J93" s="164"/>
      <c r="K93" s="146"/>
      <c r="L93" s="146"/>
      <c r="M93" s="163"/>
      <c r="N93" s="165"/>
      <c r="O93" s="148"/>
      <c r="P93" s="149"/>
      <c r="Q93" s="150"/>
      <c r="R93" s="166"/>
      <c r="S93" s="150"/>
      <c r="T93" s="150"/>
      <c r="U93" s="152"/>
      <c r="V93" s="149"/>
      <c r="W93" s="148"/>
      <c r="X93" s="152"/>
      <c r="Y93" s="167"/>
      <c r="Z93" s="154"/>
      <c r="AA93" s="154"/>
      <c r="AB93" s="150"/>
      <c r="AC93" s="150"/>
      <c r="AD93" s="150"/>
      <c r="AE93" s="155"/>
      <c r="AF93" s="168"/>
      <c r="AG93" s="155"/>
      <c r="AH93" s="155"/>
      <c r="AI93" s="155"/>
      <c r="AJ93" s="157"/>
      <c r="AK93" s="250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55"/>
      <c r="AW93" s="155"/>
      <c r="AX93" s="155"/>
      <c r="AY93" s="168"/>
      <c r="AZ93" s="160"/>
      <c r="BA93" s="155"/>
      <c r="BB93" s="168"/>
      <c r="BC93" s="155"/>
      <c r="BD93" s="155"/>
      <c r="BE93" s="155"/>
      <c r="BF93" s="155"/>
      <c r="BG93" s="155"/>
      <c r="BH93" s="155"/>
      <c r="BI93" s="155"/>
      <c r="BJ93" s="155"/>
      <c r="BK93" s="155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70"/>
      <c r="BW93" s="171"/>
      <c r="BX93" s="171"/>
      <c r="BY93" s="171"/>
      <c r="BZ93" s="171"/>
      <c r="CA93" s="171"/>
      <c r="CB93" s="171"/>
      <c r="CC93" s="150"/>
      <c r="CD93" s="150"/>
      <c r="CE93" s="150"/>
      <c r="CF93" s="150"/>
      <c r="CG93" s="150"/>
      <c r="CH93" s="150"/>
      <c r="CI93" s="150"/>
      <c r="CJ93" s="150"/>
      <c r="CK93" s="150"/>
      <c r="CL93" s="150"/>
      <c r="CM93" s="150"/>
      <c r="CN93" s="150"/>
      <c r="CO93" s="150"/>
      <c r="CP93" s="150"/>
      <c r="CQ93" s="150"/>
      <c r="CR93" s="150"/>
      <c r="CS93" s="150"/>
      <c r="CV93" s="27" t="str">
        <f t="shared" si="2"/>
        <v>**</v>
      </c>
    </row>
    <row r="94" spans="1:100" s="2" customFormat="1">
      <c r="A94" s="3" t="s">
        <v>470</v>
      </c>
      <c r="B94" s="271" t="s">
        <v>471</v>
      </c>
      <c r="C94" s="3" t="s">
        <v>300</v>
      </c>
      <c r="D94" s="271" t="s">
        <v>472</v>
      </c>
      <c r="E94" s="4" t="s">
        <v>473</v>
      </c>
      <c r="F94" s="270"/>
      <c r="G94" s="17" t="s">
        <v>474</v>
      </c>
      <c r="H94" s="143"/>
      <c r="I94" s="163"/>
      <c r="J94" s="164"/>
      <c r="K94" s="146"/>
      <c r="L94" s="146"/>
      <c r="M94" s="163"/>
      <c r="N94" s="165"/>
      <c r="O94" s="148"/>
      <c r="P94" s="149"/>
      <c r="Q94" s="150"/>
      <c r="R94" s="166"/>
      <c r="S94" s="150"/>
      <c r="T94" s="150"/>
      <c r="U94" s="152"/>
      <c r="V94" s="149"/>
      <c r="W94" s="148"/>
      <c r="X94" s="152"/>
      <c r="Y94" s="167"/>
      <c r="Z94" s="154"/>
      <c r="AA94" s="154"/>
      <c r="AB94" s="150"/>
      <c r="AC94" s="150"/>
      <c r="AD94" s="150"/>
      <c r="AE94" s="155"/>
      <c r="AF94" s="168"/>
      <c r="AG94" s="155"/>
      <c r="AH94" s="155"/>
      <c r="AI94" s="155"/>
      <c r="AJ94" s="157"/>
      <c r="AK94" s="15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55"/>
      <c r="AW94" s="155"/>
      <c r="AX94" s="155"/>
      <c r="AY94" s="168"/>
      <c r="AZ94" s="160"/>
      <c r="BA94" s="155"/>
      <c r="BB94" s="168"/>
      <c r="BC94" s="155"/>
      <c r="BD94" s="155"/>
      <c r="BE94" s="155"/>
      <c r="BF94" s="155"/>
      <c r="BG94" s="155"/>
      <c r="BH94" s="155"/>
      <c r="BI94" s="155"/>
      <c r="BJ94" s="155"/>
      <c r="BK94" s="155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70"/>
      <c r="BW94" s="171"/>
      <c r="BX94" s="171"/>
      <c r="BY94" s="171"/>
      <c r="BZ94" s="171"/>
      <c r="CA94" s="171"/>
      <c r="CB94" s="171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0"/>
      <c r="CP94" s="150"/>
      <c r="CQ94" s="150"/>
      <c r="CR94" s="150"/>
      <c r="CS94" s="150"/>
      <c r="CV94" s="27" t="str">
        <f t="shared" si="2"/>
        <v>**</v>
      </c>
    </row>
    <row r="95" spans="1:100" s="2" customFormat="1">
      <c r="A95" s="3" t="s">
        <v>475</v>
      </c>
      <c r="B95" s="271"/>
      <c r="C95" s="3" t="s">
        <v>300</v>
      </c>
      <c r="D95" s="271"/>
      <c r="E95" s="4" t="s">
        <v>476</v>
      </c>
      <c r="F95" s="270"/>
      <c r="G95" s="17" t="s">
        <v>477</v>
      </c>
      <c r="H95" s="143"/>
      <c r="I95" s="163"/>
      <c r="J95" s="164"/>
      <c r="K95" s="146"/>
      <c r="L95" s="146"/>
      <c r="M95" s="163"/>
      <c r="N95" s="165"/>
      <c r="O95" s="148"/>
      <c r="P95" s="149"/>
      <c r="Q95" s="150"/>
      <c r="R95" s="166"/>
      <c r="S95" s="150"/>
      <c r="T95" s="150"/>
      <c r="U95" s="152"/>
      <c r="V95" s="149"/>
      <c r="W95" s="148"/>
      <c r="X95" s="152"/>
      <c r="Y95" s="167"/>
      <c r="Z95" s="154"/>
      <c r="AA95" s="154"/>
      <c r="AB95" s="150"/>
      <c r="AC95" s="150"/>
      <c r="AD95" s="150"/>
      <c r="AE95" s="155"/>
      <c r="AF95" s="168"/>
      <c r="AG95" s="155"/>
      <c r="AH95" s="155"/>
      <c r="AI95" s="155"/>
      <c r="AJ95" s="157"/>
      <c r="AK95" s="158"/>
      <c r="AL95" s="168"/>
      <c r="AM95" s="168"/>
      <c r="AN95" s="168"/>
      <c r="AO95" s="168"/>
      <c r="AP95" s="168"/>
      <c r="AQ95" s="168"/>
      <c r="AR95" s="168"/>
      <c r="AS95" s="168"/>
      <c r="AT95" s="168"/>
      <c r="AU95" s="168"/>
      <c r="AV95" s="155"/>
      <c r="AW95" s="155"/>
      <c r="AX95" s="155"/>
      <c r="AY95" s="168"/>
      <c r="AZ95" s="160"/>
      <c r="BA95" s="155"/>
      <c r="BB95" s="168"/>
      <c r="BC95" s="155"/>
      <c r="BD95" s="155"/>
      <c r="BE95" s="155"/>
      <c r="BF95" s="155"/>
      <c r="BG95" s="155"/>
      <c r="BH95" s="155"/>
      <c r="BI95" s="155"/>
      <c r="BJ95" s="155"/>
      <c r="BK95" s="155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70"/>
      <c r="BW95" s="171"/>
      <c r="BX95" s="171"/>
      <c r="BY95" s="171"/>
      <c r="BZ95" s="171"/>
      <c r="CA95" s="171"/>
      <c r="CB95" s="171"/>
      <c r="CC95" s="150"/>
      <c r="CD95" s="150"/>
      <c r="CE95" s="150"/>
      <c r="CF95" s="150"/>
      <c r="CG95" s="150"/>
      <c r="CH95" s="150"/>
      <c r="CI95" s="150"/>
      <c r="CJ95" s="150"/>
      <c r="CK95" s="150"/>
      <c r="CL95" s="150"/>
      <c r="CM95" s="150"/>
      <c r="CN95" s="150"/>
      <c r="CO95" s="150"/>
      <c r="CP95" s="150"/>
      <c r="CQ95" s="150"/>
      <c r="CR95" s="150"/>
      <c r="CS95" s="150"/>
      <c r="CV95" s="27" t="str">
        <f t="shared" si="2"/>
        <v>**</v>
      </c>
    </row>
    <row r="96" spans="1:100" s="2" customFormat="1">
      <c r="A96" s="3" t="s">
        <v>478</v>
      </c>
      <c r="B96" s="4" t="s">
        <v>455</v>
      </c>
      <c r="C96" s="3" t="s">
        <v>300</v>
      </c>
      <c r="D96" s="4" t="s">
        <v>456</v>
      </c>
      <c r="E96" s="4" t="s">
        <v>479</v>
      </c>
      <c r="F96" s="270"/>
      <c r="G96" s="17" t="s">
        <v>480</v>
      </c>
      <c r="H96" s="143"/>
      <c r="I96" s="163"/>
      <c r="J96" s="164"/>
      <c r="K96" s="146"/>
      <c r="L96" s="146"/>
      <c r="M96" s="163"/>
      <c r="N96" s="165"/>
      <c r="O96" s="148"/>
      <c r="P96" s="149"/>
      <c r="Q96" s="150"/>
      <c r="R96" s="166"/>
      <c r="S96" s="150"/>
      <c r="T96" s="150"/>
      <c r="U96" s="152"/>
      <c r="V96" s="149"/>
      <c r="W96" s="148"/>
      <c r="X96" s="152"/>
      <c r="Y96" s="167"/>
      <c r="Z96" s="154"/>
      <c r="AA96" s="154"/>
      <c r="AB96" s="150"/>
      <c r="AC96" s="150"/>
      <c r="AD96" s="150"/>
      <c r="AE96" s="155"/>
      <c r="AF96" s="168"/>
      <c r="AG96" s="155"/>
      <c r="AH96" s="155"/>
      <c r="AI96" s="155"/>
      <c r="AJ96" s="157"/>
      <c r="AK96" s="158"/>
      <c r="AL96" s="168"/>
      <c r="AM96" s="168"/>
      <c r="AN96" s="168"/>
      <c r="AO96" s="168"/>
      <c r="AP96" s="168"/>
      <c r="AQ96" s="168"/>
      <c r="AR96" s="168"/>
      <c r="AS96" s="168"/>
      <c r="AT96" s="168"/>
      <c r="AU96" s="168"/>
      <c r="AV96" s="155"/>
      <c r="AW96" s="155"/>
      <c r="AX96" s="155"/>
      <c r="AY96" s="168"/>
      <c r="AZ96" s="160"/>
      <c r="BA96" s="155"/>
      <c r="BB96" s="168"/>
      <c r="BC96" s="155"/>
      <c r="BD96" s="155"/>
      <c r="BE96" s="155"/>
      <c r="BF96" s="155"/>
      <c r="BG96" s="155"/>
      <c r="BH96" s="155"/>
      <c r="BI96" s="155"/>
      <c r="BJ96" s="155"/>
      <c r="BK96" s="155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70"/>
      <c r="BW96" s="171"/>
      <c r="BX96" s="171"/>
      <c r="BY96" s="171"/>
      <c r="BZ96" s="171"/>
      <c r="CA96" s="171"/>
      <c r="CB96" s="171"/>
      <c r="CC96" s="150"/>
      <c r="CD96" s="150"/>
      <c r="CE96" s="150"/>
      <c r="CF96" s="150"/>
      <c r="CG96" s="150"/>
      <c r="CH96" s="150"/>
      <c r="CI96" s="150"/>
      <c r="CJ96" s="150"/>
      <c r="CK96" s="150"/>
      <c r="CL96" s="150"/>
      <c r="CM96" s="150"/>
      <c r="CN96" s="150"/>
      <c r="CO96" s="150"/>
      <c r="CP96" s="150"/>
      <c r="CQ96" s="150"/>
      <c r="CR96" s="150"/>
      <c r="CS96" s="150"/>
      <c r="CV96" s="27" t="str">
        <f t="shared" si="2"/>
        <v>**</v>
      </c>
    </row>
    <row r="97" spans="1:100" s="2" customFormat="1">
      <c r="A97" s="3" t="s">
        <v>481</v>
      </c>
      <c r="B97" s="4" t="s">
        <v>471</v>
      </c>
      <c r="C97" s="3" t="s">
        <v>300</v>
      </c>
      <c r="D97" s="4" t="s">
        <v>472</v>
      </c>
      <c r="E97" s="4" t="s">
        <v>482</v>
      </c>
      <c r="F97" s="270"/>
      <c r="G97" s="17" t="s">
        <v>483</v>
      </c>
      <c r="H97" s="143"/>
      <c r="I97" s="163"/>
      <c r="J97" s="164"/>
      <c r="K97" s="146"/>
      <c r="L97" s="146"/>
      <c r="M97" s="163"/>
      <c r="N97" s="165"/>
      <c r="O97" s="148"/>
      <c r="P97" s="149"/>
      <c r="Q97" s="150"/>
      <c r="R97" s="166"/>
      <c r="S97" s="150"/>
      <c r="T97" s="150"/>
      <c r="U97" s="152"/>
      <c r="V97" s="149"/>
      <c r="W97" s="148"/>
      <c r="X97" s="152"/>
      <c r="Y97" s="167"/>
      <c r="Z97" s="154"/>
      <c r="AA97" s="154"/>
      <c r="AB97" s="150"/>
      <c r="AC97" s="150"/>
      <c r="AD97" s="150"/>
      <c r="AE97" s="155"/>
      <c r="AF97" s="168"/>
      <c r="AG97" s="155"/>
      <c r="AH97" s="155"/>
      <c r="AI97" s="155"/>
      <c r="AJ97" s="157"/>
      <c r="AK97" s="158"/>
      <c r="AL97" s="168"/>
      <c r="AM97" s="168"/>
      <c r="AN97" s="168"/>
      <c r="AO97" s="168"/>
      <c r="AP97" s="168"/>
      <c r="AQ97" s="168"/>
      <c r="AR97" s="168"/>
      <c r="AS97" s="168"/>
      <c r="AT97" s="168"/>
      <c r="AU97" s="168"/>
      <c r="AV97" s="155"/>
      <c r="AW97" s="155"/>
      <c r="AX97" s="155"/>
      <c r="AY97" s="168"/>
      <c r="AZ97" s="160"/>
      <c r="BA97" s="155"/>
      <c r="BB97" s="168"/>
      <c r="BC97" s="155"/>
      <c r="BD97" s="155"/>
      <c r="BE97" s="155"/>
      <c r="BF97" s="155"/>
      <c r="BG97" s="155"/>
      <c r="BH97" s="155"/>
      <c r="BI97" s="155"/>
      <c r="BJ97" s="155"/>
      <c r="BK97" s="155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70"/>
      <c r="BW97" s="171"/>
      <c r="BX97" s="171"/>
      <c r="BY97" s="171"/>
      <c r="BZ97" s="171"/>
      <c r="CA97" s="171"/>
      <c r="CB97" s="171"/>
      <c r="CC97" s="150"/>
      <c r="CD97" s="150"/>
      <c r="CE97" s="150"/>
      <c r="CF97" s="150"/>
      <c r="CG97" s="150"/>
      <c r="CH97" s="150"/>
      <c r="CI97" s="150"/>
      <c r="CJ97" s="150"/>
      <c r="CK97" s="150"/>
      <c r="CL97" s="150"/>
      <c r="CM97" s="150"/>
      <c r="CN97" s="150"/>
      <c r="CO97" s="150"/>
      <c r="CP97" s="150"/>
      <c r="CQ97" s="150"/>
      <c r="CR97" s="150"/>
      <c r="CS97" s="150"/>
      <c r="CV97" s="27" t="str">
        <f t="shared" si="2"/>
        <v>**</v>
      </c>
    </row>
    <row r="98" spans="1:100" s="2" customFormat="1">
      <c r="A98" s="3" t="s">
        <v>484</v>
      </c>
      <c r="B98" s="4" t="s">
        <v>436</v>
      </c>
      <c r="C98" s="3" t="s">
        <v>300</v>
      </c>
      <c r="D98" s="4" t="s">
        <v>437</v>
      </c>
      <c r="E98" s="4" t="s">
        <v>485</v>
      </c>
      <c r="F98" s="270"/>
      <c r="G98" s="17" t="s">
        <v>486</v>
      </c>
      <c r="H98" s="143"/>
      <c r="I98" s="163"/>
      <c r="J98" s="164"/>
      <c r="K98" s="146"/>
      <c r="L98" s="146"/>
      <c r="M98" s="163"/>
      <c r="N98" s="165"/>
      <c r="O98" s="148"/>
      <c r="P98" s="149"/>
      <c r="Q98" s="150"/>
      <c r="R98" s="166"/>
      <c r="S98" s="150"/>
      <c r="T98" s="150"/>
      <c r="U98" s="152"/>
      <c r="V98" s="149"/>
      <c r="W98" s="148"/>
      <c r="X98" s="152"/>
      <c r="Y98" s="167"/>
      <c r="Z98" s="154"/>
      <c r="AA98" s="154"/>
      <c r="AB98" s="150"/>
      <c r="AC98" s="150"/>
      <c r="AD98" s="150"/>
      <c r="AE98" s="155"/>
      <c r="AF98" s="168"/>
      <c r="AG98" s="155"/>
      <c r="AH98" s="155"/>
      <c r="AI98" s="155"/>
      <c r="AJ98" s="157"/>
      <c r="AK98" s="158"/>
      <c r="AL98" s="168"/>
      <c r="AM98" s="168"/>
      <c r="AN98" s="168"/>
      <c r="AO98" s="168"/>
      <c r="AP98" s="168"/>
      <c r="AQ98" s="168"/>
      <c r="AR98" s="168"/>
      <c r="AS98" s="168"/>
      <c r="AT98" s="168"/>
      <c r="AU98" s="168"/>
      <c r="AV98" s="155"/>
      <c r="AW98" s="155"/>
      <c r="AX98" s="155"/>
      <c r="AY98" s="168"/>
      <c r="AZ98" s="160"/>
      <c r="BA98" s="155"/>
      <c r="BB98" s="168"/>
      <c r="BC98" s="155"/>
      <c r="BD98" s="155"/>
      <c r="BE98" s="155"/>
      <c r="BF98" s="155"/>
      <c r="BG98" s="155"/>
      <c r="BH98" s="155"/>
      <c r="BI98" s="155"/>
      <c r="BJ98" s="155"/>
      <c r="BK98" s="155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70"/>
      <c r="BW98" s="171"/>
      <c r="BX98" s="171"/>
      <c r="BY98" s="171"/>
      <c r="BZ98" s="171"/>
      <c r="CA98" s="171"/>
      <c r="CB98" s="171"/>
      <c r="CC98" s="150"/>
      <c r="CD98" s="150"/>
      <c r="CE98" s="150"/>
      <c r="CF98" s="150"/>
      <c r="CG98" s="150"/>
      <c r="CH98" s="150"/>
      <c r="CI98" s="150"/>
      <c r="CJ98" s="150"/>
      <c r="CK98" s="150"/>
      <c r="CL98" s="150"/>
      <c r="CM98" s="150"/>
      <c r="CN98" s="150"/>
      <c r="CO98" s="150"/>
      <c r="CP98" s="150"/>
      <c r="CQ98" s="150"/>
      <c r="CR98" s="150"/>
      <c r="CS98" s="150"/>
      <c r="CV98" s="27" t="str">
        <f t="shared" si="2"/>
        <v>**</v>
      </c>
    </row>
    <row r="99" spans="1:100" s="2" customFormat="1">
      <c r="A99" s="3" t="s">
        <v>487</v>
      </c>
      <c r="B99" s="271" t="s">
        <v>488</v>
      </c>
      <c r="C99" s="3" t="s">
        <v>300</v>
      </c>
      <c r="D99" s="271" t="s">
        <v>489</v>
      </c>
      <c r="E99" s="4" t="s">
        <v>490</v>
      </c>
      <c r="F99" s="270"/>
      <c r="G99" s="17" t="s">
        <v>491</v>
      </c>
      <c r="H99" s="143"/>
      <c r="I99" s="163"/>
      <c r="J99" s="164"/>
      <c r="K99" s="146"/>
      <c r="L99" s="146"/>
      <c r="M99" s="163"/>
      <c r="N99" s="165"/>
      <c r="O99" s="148"/>
      <c r="P99" s="149"/>
      <c r="Q99" s="150"/>
      <c r="R99" s="166"/>
      <c r="S99" s="150"/>
      <c r="T99" s="150"/>
      <c r="U99" s="152"/>
      <c r="V99" s="149"/>
      <c r="W99" s="148"/>
      <c r="X99" s="152"/>
      <c r="Y99" s="167"/>
      <c r="Z99" s="154"/>
      <c r="AA99" s="154"/>
      <c r="AB99" s="150"/>
      <c r="AC99" s="150"/>
      <c r="AD99" s="150"/>
      <c r="AE99" s="155"/>
      <c r="AF99" s="168"/>
      <c r="AG99" s="155"/>
      <c r="AH99" s="155"/>
      <c r="AI99" s="155"/>
      <c r="AJ99" s="157"/>
      <c r="AK99" s="158"/>
      <c r="AL99" s="168"/>
      <c r="AM99" s="168"/>
      <c r="AN99" s="168"/>
      <c r="AO99" s="168"/>
      <c r="AP99" s="168"/>
      <c r="AQ99" s="168"/>
      <c r="AR99" s="168"/>
      <c r="AS99" s="168"/>
      <c r="AT99" s="168"/>
      <c r="AU99" s="168"/>
      <c r="AV99" s="155"/>
      <c r="AW99" s="155"/>
      <c r="AX99" s="155"/>
      <c r="AY99" s="168"/>
      <c r="AZ99" s="160"/>
      <c r="BA99" s="155"/>
      <c r="BB99" s="168"/>
      <c r="BC99" s="155"/>
      <c r="BD99" s="155"/>
      <c r="BE99" s="155"/>
      <c r="BF99" s="155"/>
      <c r="BG99" s="155"/>
      <c r="BH99" s="155"/>
      <c r="BI99" s="155"/>
      <c r="BJ99" s="155"/>
      <c r="BK99" s="155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70"/>
      <c r="BW99" s="171"/>
      <c r="BX99" s="171"/>
      <c r="BY99" s="171"/>
      <c r="BZ99" s="171"/>
      <c r="CA99" s="171"/>
      <c r="CB99" s="171"/>
      <c r="CC99" s="150"/>
      <c r="CD99" s="150"/>
      <c r="CE99" s="150"/>
      <c r="CF99" s="150"/>
      <c r="CG99" s="150"/>
      <c r="CH99" s="150"/>
      <c r="CI99" s="150"/>
      <c r="CJ99" s="150"/>
      <c r="CK99" s="150"/>
      <c r="CL99" s="150"/>
      <c r="CM99" s="150"/>
      <c r="CN99" s="150"/>
      <c r="CO99" s="150"/>
      <c r="CP99" s="150"/>
      <c r="CQ99" s="150"/>
      <c r="CR99" s="150"/>
      <c r="CS99" s="150"/>
      <c r="CV99" s="27" t="str">
        <f t="shared" si="2"/>
        <v>**</v>
      </c>
    </row>
    <row r="100" spans="1:100" s="2" customFormat="1">
      <c r="A100" s="3" t="s">
        <v>492</v>
      </c>
      <c r="B100" s="271"/>
      <c r="C100" s="3" t="s">
        <v>300</v>
      </c>
      <c r="D100" s="271"/>
      <c r="E100" s="4" t="s">
        <v>493</v>
      </c>
      <c r="F100" s="270"/>
      <c r="G100" s="17" t="s">
        <v>494</v>
      </c>
      <c r="H100" s="143"/>
      <c r="I100" s="163"/>
      <c r="J100" s="164"/>
      <c r="K100" s="146"/>
      <c r="L100" s="146"/>
      <c r="M100" s="163"/>
      <c r="N100" s="165"/>
      <c r="O100" s="148"/>
      <c r="P100" s="149"/>
      <c r="Q100" s="150"/>
      <c r="R100" s="166"/>
      <c r="S100" s="150"/>
      <c r="T100" s="150"/>
      <c r="U100" s="152"/>
      <c r="V100" s="149"/>
      <c r="W100" s="148"/>
      <c r="X100" s="152"/>
      <c r="Y100" s="167"/>
      <c r="Z100" s="154"/>
      <c r="AA100" s="154"/>
      <c r="AB100" s="150"/>
      <c r="AC100" s="150"/>
      <c r="AD100" s="150"/>
      <c r="AE100" s="155"/>
      <c r="AF100" s="168"/>
      <c r="AG100" s="155"/>
      <c r="AH100" s="155"/>
      <c r="AI100" s="155"/>
      <c r="AJ100" s="157"/>
      <c r="AK100" s="158"/>
      <c r="AL100" s="168"/>
      <c r="AM100" s="168"/>
      <c r="AN100" s="168"/>
      <c r="AO100" s="168"/>
      <c r="AP100" s="168"/>
      <c r="AQ100" s="168"/>
      <c r="AR100" s="168"/>
      <c r="AS100" s="168"/>
      <c r="AT100" s="168"/>
      <c r="AU100" s="168"/>
      <c r="AV100" s="155"/>
      <c r="AW100" s="155"/>
      <c r="AX100" s="155"/>
      <c r="AY100" s="168"/>
      <c r="AZ100" s="160"/>
      <c r="BA100" s="155"/>
      <c r="BB100" s="168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70"/>
      <c r="BW100" s="171"/>
      <c r="BX100" s="171"/>
      <c r="BY100" s="171"/>
      <c r="BZ100" s="171"/>
      <c r="CA100" s="171"/>
      <c r="CB100" s="171"/>
      <c r="CC100" s="150"/>
      <c r="CD100" s="150"/>
      <c r="CE100" s="150"/>
      <c r="CF100" s="150"/>
      <c r="CG100" s="150"/>
      <c r="CH100" s="150"/>
      <c r="CI100" s="150"/>
      <c r="CJ100" s="150"/>
      <c r="CK100" s="150"/>
      <c r="CL100" s="150"/>
      <c r="CM100" s="150"/>
      <c r="CN100" s="150"/>
      <c r="CO100" s="150"/>
      <c r="CP100" s="150"/>
      <c r="CQ100" s="150"/>
      <c r="CR100" s="150"/>
      <c r="CS100" s="150"/>
      <c r="CV100" s="27" t="str">
        <f t="shared" si="2"/>
        <v>**</v>
      </c>
    </row>
    <row r="101" spans="1:100" s="2" customFormat="1">
      <c r="A101" s="3" t="s">
        <v>495</v>
      </c>
      <c r="B101" s="271"/>
      <c r="C101" s="3" t="s">
        <v>300</v>
      </c>
      <c r="D101" s="271"/>
      <c r="E101" s="4" t="s">
        <v>496</v>
      </c>
      <c r="F101" s="270"/>
      <c r="G101" s="17" t="s">
        <v>497</v>
      </c>
      <c r="H101" s="143"/>
      <c r="I101" s="163"/>
      <c r="J101" s="164"/>
      <c r="K101" s="146"/>
      <c r="L101" s="146"/>
      <c r="M101" s="163"/>
      <c r="N101" s="165"/>
      <c r="O101" s="148"/>
      <c r="P101" s="149"/>
      <c r="Q101" s="150"/>
      <c r="R101" s="166"/>
      <c r="S101" s="150"/>
      <c r="T101" s="150"/>
      <c r="U101" s="152"/>
      <c r="V101" s="149"/>
      <c r="W101" s="148"/>
      <c r="X101" s="152"/>
      <c r="Y101" s="167"/>
      <c r="Z101" s="154"/>
      <c r="AA101" s="154"/>
      <c r="AB101" s="150"/>
      <c r="AC101" s="150"/>
      <c r="AD101" s="150"/>
      <c r="AE101" s="155"/>
      <c r="AF101" s="168"/>
      <c r="AG101" s="155"/>
      <c r="AH101" s="155"/>
      <c r="AI101" s="155"/>
      <c r="AJ101" s="157"/>
      <c r="AK101" s="158"/>
      <c r="AL101" s="168"/>
      <c r="AM101" s="168"/>
      <c r="AN101" s="168"/>
      <c r="AO101" s="168"/>
      <c r="AP101" s="168"/>
      <c r="AQ101" s="168"/>
      <c r="AR101" s="168"/>
      <c r="AS101" s="168"/>
      <c r="AT101" s="168"/>
      <c r="AU101" s="168"/>
      <c r="AV101" s="155"/>
      <c r="AW101" s="155"/>
      <c r="AX101" s="155"/>
      <c r="AY101" s="168"/>
      <c r="AZ101" s="160"/>
      <c r="BA101" s="155"/>
      <c r="BB101" s="168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70"/>
      <c r="BW101" s="171"/>
      <c r="BX101" s="171"/>
      <c r="BY101" s="171"/>
      <c r="BZ101" s="171"/>
      <c r="CA101" s="171"/>
      <c r="CB101" s="171"/>
      <c r="CC101" s="150"/>
      <c r="CD101" s="150"/>
      <c r="CE101" s="150"/>
      <c r="CF101" s="150"/>
      <c r="CG101" s="150"/>
      <c r="CH101" s="150"/>
      <c r="CI101" s="150"/>
      <c r="CJ101" s="150"/>
      <c r="CK101" s="150"/>
      <c r="CL101" s="150"/>
      <c r="CM101" s="150"/>
      <c r="CN101" s="150"/>
      <c r="CO101" s="150"/>
      <c r="CP101" s="150"/>
      <c r="CQ101" s="150"/>
      <c r="CR101" s="150"/>
      <c r="CS101" s="150"/>
      <c r="CV101" s="27" t="str">
        <f t="shared" si="2"/>
        <v>**</v>
      </c>
    </row>
    <row r="102" spans="1:100" s="2" customFormat="1">
      <c r="A102" s="3" t="s">
        <v>498</v>
      </c>
      <c r="B102" s="271" t="s">
        <v>499</v>
      </c>
      <c r="C102" s="3" t="s">
        <v>300</v>
      </c>
      <c r="D102" s="271" t="s">
        <v>364</v>
      </c>
      <c r="E102" s="4" t="s">
        <v>500</v>
      </c>
      <c r="F102" s="270"/>
      <c r="G102" s="17" t="s">
        <v>501</v>
      </c>
      <c r="H102" s="143"/>
      <c r="I102" s="163"/>
      <c r="J102" s="164"/>
      <c r="K102" s="146"/>
      <c r="L102" s="146"/>
      <c r="M102" s="163"/>
      <c r="N102" s="165"/>
      <c r="O102" s="148"/>
      <c r="P102" s="149"/>
      <c r="Q102" s="150"/>
      <c r="R102" s="166"/>
      <c r="S102" s="150"/>
      <c r="T102" s="150"/>
      <c r="U102" s="152"/>
      <c r="V102" s="149"/>
      <c r="W102" s="148"/>
      <c r="X102" s="152"/>
      <c r="Y102" s="167"/>
      <c r="Z102" s="154"/>
      <c r="AA102" s="154"/>
      <c r="AB102" s="150"/>
      <c r="AC102" s="150"/>
      <c r="AD102" s="150"/>
      <c r="AE102" s="155"/>
      <c r="AF102" s="168"/>
      <c r="AG102" s="155"/>
      <c r="AH102" s="155"/>
      <c r="AI102" s="155"/>
      <c r="AJ102" s="157"/>
      <c r="AK102" s="158"/>
      <c r="AL102" s="168"/>
      <c r="AM102" s="168"/>
      <c r="AN102" s="168"/>
      <c r="AO102" s="168"/>
      <c r="AP102" s="168"/>
      <c r="AQ102" s="168"/>
      <c r="AR102" s="168"/>
      <c r="AS102" s="168"/>
      <c r="AT102" s="168"/>
      <c r="AU102" s="168"/>
      <c r="AV102" s="155"/>
      <c r="AW102" s="155"/>
      <c r="AX102" s="155"/>
      <c r="AY102" s="168"/>
      <c r="AZ102" s="160"/>
      <c r="BA102" s="155"/>
      <c r="BB102" s="168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70"/>
      <c r="BW102" s="171"/>
      <c r="BX102" s="171"/>
      <c r="BY102" s="171"/>
      <c r="BZ102" s="171"/>
      <c r="CA102" s="171"/>
      <c r="CB102" s="171"/>
      <c r="CC102" s="150"/>
      <c r="CD102" s="150"/>
      <c r="CE102" s="150"/>
      <c r="CF102" s="150"/>
      <c r="CG102" s="150"/>
      <c r="CH102" s="150"/>
      <c r="CI102" s="150"/>
      <c r="CJ102" s="150"/>
      <c r="CK102" s="150"/>
      <c r="CL102" s="150"/>
      <c r="CM102" s="150"/>
      <c r="CN102" s="150"/>
      <c r="CO102" s="150"/>
      <c r="CP102" s="150"/>
      <c r="CQ102" s="150"/>
      <c r="CR102" s="150"/>
      <c r="CS102" s="150"/>
      <c r="CV102" s="27" t="str">
        <f t="shared" si="2"/>
        <v>**</v>
      </c>
    </row>
    <row r="103" spans="1:100" s="2" customFormat="1">
      <c r="A103" s="3" t="s">
        <v>502</v>
      </c>
      <c r="B103" s="271"/>
      <c r="C103" s="3" t="s">
        <v>300</v>
      </c>
      <c r="D103" s="271"/>
      <c r="E103" s="4" t="s">
        <v>503</v>
      </c>
      <c r="F103" s="270"/>
      <c r="G103" s="17" t="s">
        <v>504</v>
      </c>
      <c r="H103" s="143"/>
      <c r="I103" s="163"/>
      <c r="J103" s="164"/>
      <c r="K103" s="146"/>
      <c r="L103" s="146"/>
      <c r="M103" s="163"/>
      <c r="N103" s="165"/>
      <c r="O103" s="148"/>
      <c r="P103" s="149"/>
      <c r="Q103" s="150"/>
      <c r="R103" s="166"/>
      <c r="S103" s="150"/>
      <c r="T103" s="150"/>
      <c r="U103" s="152"/>
      <c r="V103" s="149"/>
      <c r="W103" s="148"/>
      <c r="X103" s="152"/>
      <c r="Y103" s="167"/>
      <c r="Z103" s="154"/>
      <c r="AA103" s="154"/>
      <c r="AB103" s="150"/>
      <c r="AC103" s="150"/>
      <c r="AD103" s="150"/>
      <c r="AE103" s="155"/>
      <c r="AF103" s="168"/>
      <c r="AG103" s="155"/>
      <c r="AH103" s="155"/>
      <c r="AI103" s="155"/>
      <c r="AJ103" s="157"/>
      <c r="AK103" s="15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55"/>
      <c r="AW103" s="155"/>
      <c r="AX103" s="155"/>
      <c r="AY103" s="168"/>
      <c r="AZ103" s="160"/>
      <c r="BA103" s="155"/>
      <c r="BB103" s="168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70"/>
      <c r="BW103" s="171"/>
      <c r="BX103" s="171"/>
      <c r="BY103" s="171"/>
      <c r="BZ103" s="171"/>
      <c r="CA103" s="171"/>
      <c r="CB103" s="171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0"/>
      <c r="CP103" s="150"/>
      <c r="CQ103" s="150"/>
      <c r="CR103" s="150"/>
      <c r="CS103" s="150"/>
      <c r="CV103" s="27" t="str">
        <f t="shared" si="2"/>
        <v>**</v>
      </c>
    </row>
    <row r="104" spans="1:100" s="2" customFormat="1">
      <c r="A104" s="3" t="s">
        <v>505</v>
      </c>
      <c r="B104" s="4" t="s">
        <v>455</v>
      </c>
      <c r="C104" s="3" t="s">
        <v>300</v>
      </c>
      <c r="D104" s="4" t="s">
        <v>456</v>
      </c>
      <c r="E104" s="4" t="s">
        <v>506</v>
      </c>
      <c r="F104" s="270"/>
      <c r="G104" s="17" t="s">
        <v>507</v>
      </c>
      <c r="H104" s="143"/>
      <c r="I104" s="163"/>
      <c r="J104" s="164"/>
      <c r="K104" s="146"/>
      <c r="L104" s="146"/>
      <c r="M104" s="163"/>
      <c r="N104" s="165"/>
      <c r="O104" s="148"/>
      <c r="P104" s="149"/>
      <c r="Q104" s="150"/>
      <c r="R104" s="166"/>
      <c r="S104" s="150"/>
      <c r="T104" s="150"/>
      <c r="U104" s="152"/>
      <c r="V104" s="149"/>
      <c r="W104" s="148"/>
      <c r="X104" s="152"/>
      <c r="Y104" s="167"/>
      <c r="Z104" s="154"/>
      <c r="AA104" s="154"/>
      <c r="AB104" s="150"/>
      <c r="AC104" s="150"/>
      <c r="AD104" s="150"/>
      <c r="AE104" s="155"/>
      <c r="AF104" s="168"/>
      <c r="AG104" s="155"/>
      <c r="AH104" s="155"/>
      <c r="AI104" s="155"/>
      <c r="AJ104" s="157"/>
      <c r="AK104" s="15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55"/>
      <c r="AW104" s="155"/>
      <c r="AX104" s="155"/>
      <c r="AY104" s="168"/>
      <c r="AZ104" s="160"/>
      <c r="BA104" s="155"/>
      <c r="BB104" s="168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70"/>
      <c r="BW104" s="171"/>
      <c r="BX104" s="171"/>
      <c r="BY104" s="171"/>
      <c r="BZ104" s="171"/>
      <c r="CA104" s="171"/>
      <c r="CB104" s="171"/>
      <c r="CC104" s="150"/>
      <c r="CD104" s="150"/>
      <c r="CE104" s="150"/>
      <c r="CF104" s="150"/>
      <c r="CG104" s="150"/>
      <c r="CH104" s="150"/>
      <c r="CI104" s="150"/>
      <c r="CJ104" s="150"/>
      <c r="CK104" s="150"/>
      <c r="CL104" s="150"/>
      <c r="CM104" s="150"/>
      <c r="CN104" s="150"/>
      <c r="CO104" s="150"/>
      <c r="CP104" s="150"/>
      <c r="CQ104" s="150"/>
      <c r="CR104" s="150"/>
      <c r="CS104" s="150"/>
      <c r="CV104" s="27" t="str">
        <f t="shared" si="2"/>
        <v>**</v>
      </c>
    </row>
    <row r="105" spans="1:100" s="2" customFormat="1">
      <c r="A105" s="3" t="s">
        <v>508</v>
      </c>
      <c r="B105" s="271" t="s">
        <v>509</v>
      </c>
      <c r="C105" s="3" t="s">
        <v>300</v>
      </c>
      <c r="D105" s="271" t="s">
        <v>510</v>
      </c>
      <c r="E105" s="4" t="s">
        <v>511</v>
      </c>
      <c r="F105" s="270"/>
      <c r="G105" s="17" t="s">
        <v>512</v>
      </c>
      <c r="H105" s="143"/>
      <c r="I105" s="163"/>
      <c r="J105" s="164"/>
      <c r="K105" s="146"/>
      <c r="L105" s="146"/>
      <c r="M105" s="163"/>
      <c r="N105" s="165"/>
      <c r="O105" s="148"/>
      <c r="P105" s="149"/>
      <c r="Q105" s="150"/>
      <c r="R105" s="166"/>
      <c r="S105" s="150"/>
      <c r="T105" s="150"/>
      <c r="U105" s="152"/>
      <c r="V105" s="149"/>
      <c r="W105" s="148"/>
      <c r="X105" s="152"/>
      <c r="Y105" s="167"/>
      <c r="Z105" s="154"/>
      <c r="AA105" s="154"/>
      <c r="AB105" s="150"/>
      <c r="AC105" s="150"/>
      <c r="AD105" s="150"/>
      <c r="AE105" s="155"/>
      <c r="AF105" s="168"/>
      <c r="AG105" s="155"/>
      <c r="AH105" s="155"/>
      <c r="AI105" s="155"/>
      <c r="AJ105" s="157"/>
      <c r="AK105" s="15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55"/>
      <c r="AW105" s="155"/>
      <c r="AX105" s="155"/>
      <c r="AY105" s="168"/>
      <c r="AZ105" s="160"/>
      <c r="BA105" s="155"/>
      <c r="BB105" s="168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70"/>
      <c r="BW105" s="171"/>
      <c r="BX105" s="171"/>
      <c r="BY105" s="171"/>
      <c r="BZ105" s="171"/>
      <c r="CA105" s="171"/>
      <c r="CB105" s="171"/>
      <c r="CC105" s="150"/>
      <c r="CD105" s="150"/>
      <c r="CE105" s="150"/>
      <c r="CF105" s="150"/>
      <c r="CG105" s="150"/>
      <c r="CH105" s="150"/>
      <c r="CI105" s="150"/>
      <c r="CJ105" s="150"/>
      <c r="CK105" s="150"/>
      <c r="CL105" s="150"/>
      <c r="CM105" s="150"/>
      <c r="CN105" s="150"/>
      <c r="CO105" s="150"/>
      <c r="CP105" s="150"/>
      <c r="CQ105" s="150"/>
      <c r="CR105" s="150"/>
      <c r="CS105" s="150"/>
      <c r="CV105" s="27" t="str">
        <f t="shared" si="2"/>
        <v>**</v>
      </c>
    </row>
    <row r="106" spans="1:100" s="2" customFormat="1">
      <c r="A106" s="3" t="s">
        <v>513</v>
      </c>
      <c r="B106" s="271"/>
      <c r="C106" s="3" t="s">
        <v>300</v>
      </c>
      <c r="D106" s="271"/>
      <c r="E106" s="4" t="s">
        <v>514</v>
      </c>
      <c r="F106" s="270"/>
      <c r="G106" s="17" t="s">
        <v>515</v>
      </c>
      <c r="H106" s="143"/>
      <c r="I106" s="163"/>
      <c r="J106" s="164"/>
      <c r="K106" s="146"/>
      <c r="L106" s="146"/>
      <c r="M106" s="163"/>
      <c r="N106" s="165"/>
      <c r="O106" s="148"/>
      <c r="P106" s="149"/>
      <c r="Q106" s="150"/>
      <c r="R106" s="166"/>
      <c r="S106" s="150"/>
      <c r="T106" s="150"/>
      <c r="U106" s="152"/>
      <c r="V106" s="149"/>
      <c r="W106" s="148"/>
      <c r="X106" s="152"/>
      <c r="Y106" s="167"/>
      <c r="Z106" s="154"/>
      <c r="AA106" s="154"/>
      <c r="AB106" s="150"/>
      <c r="AC106" s="150"/>
      <c r="AD106" s="150"/>
      <c r="AE106" s="155"/>
      <c r="AF106" s="168"/>
      <c r="AG106" s="155"/>
      <c r="AH106" s="155"/>
      <c r="AI106" s="155"/>
      <c r="AJ106" s="157"/>
      <c r="AK106" s="15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55"/>
      <c r="AW106" s="155"/>
      <c r="AX106" s="155"/>
      <c r="AY106" s="168"/>
      <c r="AZ106" s="160"/>
      <c r="BA106" s="155"/>
      <c r="BB106" s="168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70"/>
      <c r="BW106" s="171"/>
      <c r="BX106" s="171"/>
      <c r="BY106" s="171"/>
      <c r="BZ106" s="171"/>
      <c r="CA106" s="171"/>
      <c r="CB106" s="171"/>
      <c r="CC106" s="150"/>
      <c r="CD106" s="150"/>
      <c r="CE106" s="150"/>
      <c r="CF106" s="150"/>
      <c r="CG106" s="150"/>
      <c r="CH106" s="150"/>
      <c r="CI106" s="150"/>
      <c r="CJ106" s="150"/>
      <c r="CK106" s="150"/>
      <c r="CL106" s="150"/>
      <c r="CM106" s="150"/>
      <c r="CN106" s="150"/>
      <c r="CO106" s="150"/>
      <c r="CP106" s="150"/>
      <c r="CQ106" s="150"/>
      <c r="CR106" s="150"/>
      <c r="CS106" s="150"/>
      <c r="CV106" s="27" t="str">
        <f t="shared" si="2"/>
        <v>**</v>
      </c>
    </row>
    <row r="107" spans="1:100" s="2" customFormat="1">
      <c r="A107" s="3" t="s">
        <v>516</v>
      </c>
      <c r="B107" s="271" t="s">
        <v>517</v>
      </c>
      <c r="C107" s="3" t="s">
        <v>300</v>
      </c>
      <c r="D107" s="271" t="s">
        <v>518</v>
      </c>
      <c r="E107" s="4" t="s">
        <v>519</v>
      </c>
      <c r="F107" s="270"/>
      <c r="G107" s="17" t="s">
        <v>520</v>
      </c>
      <c r="H107" s="143"/>
      <c r="I107" s="163"/>
      <c r="J107" s="164"/>
      <c r="K107" s="146"/>
      <c r="L107" s="146"/>
      <c r="M107" s="163"/>
      <c r="N107" s="165"/>
      <c r="O107" s="148"/>
      <c r="P107" s="149"/>
      <c r="Q107" s="150"/>
      <c r="R107" s="166"/>
      <c r="S107" s="150"/>
      <c r="T107" s="150"/>
      <c r="U107" s="152"/>
      <c r="V107" s="149"/>
      <c r="W107" s="150"/>
      <c r="X107" s="152"/>
      <c r="Y107" s="167"/>
      <c r="Z107" s="154"/>
      <c r="AA107" s="154"/>
      <c r="AB107" s="150"/>
      <c r="AC107" s="150"/>
      <c r="AD107" s="150"/>
      <c r="AE107" s="155"/>
      <c r="AF107" s="168"/>
      <c r="AG107" s="155"/>
      <c r="AH107" s="155"/>
      <c r="AI107" s="155"/>
      <c r="AJ107" s="157"/>
      <c r="AK107" s="15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55"/>
      <c r="AW107" s="155"/>
      <c r="AX107" s="155"/>
      <c r="AY107" s="168"/>
      <c r="AZ107" s="160"/>
      <c r="BA107" s="155"/>
      <c r="BB107" s="168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70"/>
      <c r="BW107" s="171"/>
      <c r="BX107" s="171"/>
      <c r="BY107" s="171"/>
      <c r="BZ107" s="171"/>
      <c r="CA107" s="171"/>
      <c r="CB107" s="171"/>
      <c r="CC107" s="150"/>
      <c r="CD107" s="150"/>
      <c r="CE107" s="150"/>
      <c r="CF107" s="150"/>
      <c r="CG107" s="150"/>
      <c r="CH107" s="150"/>
      <c r="CI107" s="150"/>
      <c r="CJ107" s="150"/>
      <c r="CK107" s="150"/>
      <c r="CL107" s="150"/>
      <c r="CM107" s="150"/>
      <c r="CN107" s="150"/>
      <c r="CO107" s="150"/>
      <c r="CP107" s="150"/>
      <c r="CQ107" s="150"/>
      <c r="CR107" s="150"/>
      <c r="CS107" s="150"/>
      <c r="CV107" s="27" t="str">
        <f t="shared" si="2"/>
        <v>**</v>
      </c>
    </row>
    <row r="108" spans="1:100" s="2" customFormat="1">
      <c r="A108" s="3" t="s">
        <v>521</v>
      </c>
      <c r="B108" s="271"/>
      <c r="C108" s="3" t="s">
        <v>300</v>
      </c>
      <c r="D108" s="271"/>
      <c r="E108" s="4" t="s">
        <v>522</v>
      </c>
      <c r="F108" s="270"/>
      <c r="G108" s="17" t="s">
        <v>523</v>
      </c>
      <c r="H108" s="143"/>
      <c r="I108" s="163"/>
      <c r="J108" s="164"/>
      <c r="K108" s="146"/>
      <c r="L108" s="146"/>
      <c r="M108" s="163"/>
      <c r="N108" s="165"/>
      <c r="O108" s="148"/>
      <c r="P108" s="149"/>
      <c r="Q108" s="150"/>
      <c r="R108" s="166"/>
      <c r="S108" s="150"/>
      <c r="T108" s="150"/>
      <c r="U108" s="152"/>
      <c r="V108" s="149"/>
      <c r="W108" s="150"/>
      <c r="X108" s="152"/>
      <c r="Y108" s="167"/>
      <c r="Z108" s="154"/>
      <c r="AA108" s="154"/>
      <c r="AB108" s="150"/>
      <c r="AC108" s="150"/>
      <c r="AD108" s="150"/>
      <c r="AE108" s="155"/>
      <c r="AF108" s="168"/>
      <c r="AG108" s="155"/>
      <c r="AH108" s="155"/>
      <c r="AI108" s="155"/>
      <c r="AJ108" s="157"/>
      <c r="AK108" s="15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55"/>
      <c r="AW108" s="155"/>
      <c r="AX108" s="155"/>
      <c r="AY108" s="168"/>
      <c r="AZ108" s="160"/>
      <c r="BA108" s="155"/>
      <c r="BB108" s="168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70"/>
      <c r="BW108" s="171"/>
      <c r="BX108" s="171"/>
      <c r="BY108" s="171"/>
      <c r="BZ108" s="171"/>
      <c r="CA108" s="171"/>
      <c r="CB108" s="171"/>
      <c r="CC108" s="150"/>
      <c r="CD108" s="150"/>
      <c r="CE108" s="150"/>
      <c r="CF108" s="150"/>
      <c r="CG108" s="150"/>
      <c r="CH108" s="150"/>
      <c r="CI108" s="150"/>
      <c r="CJ108" s="150"/>
      <c r="CK108" s="150"/>
      <c r="CL108" s="150"/>
      <c r="CM108" s="150"/>
      <c r="CN108" s="150"/>
      <c r="CO108" s="150"/>
      <c r="CP108" s="150"/>
      <c r="CQ108" s="150"/>
      <c r="CR108" s="150"/>
      <c r="CS108" s="150"/>
      <c r="CV108" s="27" t="str">
        <f t="shared" si="2"/>
        <v>**</v>
      </c>
    </row>
    <row r="109" spans="1:100" s="2" customFormat="1">
      <c r="A109" s="3" t="s">
        <v>524</v>
      </c>
      <c r="B109" s="271"/>
      <c r="C109" s="3" t="s">
        <v>300</v>
      </c>
      <c r="D109" s="271"/>
      <c r="E109" s="4" t="s">
        <v>525</v>
      </c>
      <c r="F109" s="270"/>
      <c r="G109" s="17" t="s">
        <v>526</v>
      </c>
      <c r="H109" s="143"/>
      <c r="I109" s="163"/>
      <c r="J109" s="164"/>
      <c r="K109" s="146"/>
      <c r="L109" s="146"/>
      <c r="M109" s="163"/>
      <c r="N109" s="165"/>
      <c r="O109" s="148"/>
      <c r="P109" s="149"/>
      <c r="Q109" s="150"/>
      <c r="R109" s="166"/>
      <c r="S109" s="150"/>
      <c r="T109" s="150"/>
      <c r="U109" s="152"/>
      <c r="V109" s="149"/>
      <c r="W109" s="150"/>
      <c r="X109" s="152"/>
      <c r="Y109" s="167"/>
      <c r="Z109" s="154"/>
      <c r="AA109" s="154"/>
      <c r="AB109" s="150"/>
      <c r="AC109" s="150"/>
      <c r="AD109" s="150"/>
      <c r="AE109" s="155"/>
      <c r="AF109" s="168"/>
      <c r="AG109" s="155"/>
      <c r="AH109" s="155"/>
      <c r="AI109" s="155"/>
      <c r="AJ109" s="157"/>
      <c r="AK109" s="15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55"/>
      <c r="AW109" s="155"/>
      <c r="AX109" s="155"/>
      <c r="AY109" s="168"/>
      <c r="AZ109" s="160"/>
      <c r="BA109" s="155"/>
      <c r="BB109" s="168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70"/>
      <c r="BW109" s="171"/>
      <c r="BX109" s="171"/>
      <c r="BY109" s="171"/>
      <c r="BZ109" s="171"/>
      <c r="CA109" s="171"/>
      <c r="CB109" s="171"/>
      <c r="CC109" s="150"/>
      <c r="CD109" s="150"/>
      <c r="CE109" s="150"/>
      <c r="CF109" s="150"/>
      <c r="CG109" s="150"/>
      <c r="CH109" s="150"/>
      <c r="CI109" s="150"/>
      <c r="CJ109" s="150"/>
      <c r="CK109" s="150"/>
      <c r="CL109" s="150"/>
      <c r="CM109" s="150"/>
      <c r="CN109" s="150"/>
      <c r="CO109" s="150"/>
      <c r="CP109" s="150"/>
      <c r="CQ109" s="150"/>
      <c r="CR109" s="150"/>
      <c r="CS109" s="150"/>
      <c r="CV109" s="27" t="str">
        <f t="shared" si="2"/>
        <v>**</v>
      </c>
    </row>
    <row r="110" spans="1:100" s="2" customFormat="1">
      <c r="A110" s="3" t="s">
        <v>527</v>
      </c>
      <c r="B110" s="271"/>
      <c r="C110" s="3" t="s">
        <v>300</v>
      </c>
      <c r="D110" s="271"/>
      <c r="E110" s="4" t="s">
        <v>528</v>
      </c>
      <c r="F110" s="270"/>
      <c r="G110" s="17" t="s">
        <v>529</v>
      </c>
      <c r="H110" s="143"/>
      <c r="I110" s="163"/>
      <c r="J110" s="164"/>
      <c r="K110" s="146"/>
      <c r="L110" s="146"/>
      <c r="M110" s="163"/>
      <c r="N110" s="165"/>
      <c r="O110" s="148"/>
      <c r="P110" s="149"/>
      <c r="Q110" s="150"/>
      <c r="R110" s="166"/>
      <c r="S110" s="150"/>
      <c r="T110" s="150"/>
      <c r="U110" s="152"/>
      <c r="V110" s="149"/>
      <c r="W110" s="150"/>
      <c r="X110" s="152"/>
      <c r="Y110" s="167"/>
      <c r="Z110" s="154"/>
      <c r="AA110" s="154"/>
      <c r="AB110" s="150"/>
      <c r="AC110" s="150"/>
      <c r="AD110" s="150"/>
      <c r="AE110" s="155"/>
      <c r="AF110" s="168"/>
      <c r="AG110" s="155"/>
      <c r="AH110" s="155"/>
      <c r="AI110" s="155"/>
      <c r="AJ110" s="157"/>
      <c r="AK110" s="15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55"/>
      <c r="AW110" s="155"/>
      <c r="AX110" s="155"/>
      <c r="AY110" s="168"/>
      <c r="AZ110" s="160"/>
      <c r="BA110" s="155"/>
      <c r="BB110" s="168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70"/>
      <c r="BW110" s="171"/>
      <c r="BX110" s="171"/>
      <c r="BY110" s="171"/>
      <c r="BZ110" s="171"/>
      <c r="CA110" s="171"/>
      <c r="CB110" s="171"/>
      <c r="CC110" s="150"/>
      <c r="CD110" s="150"/>
      <c r="CE110" s="150"/>
      <c r="CF110" s="150"/>
      <c r="CG110" s="150"/>
      <c r="CH110" s="150"/>
      <c r="CI110" s="150"/>
      <c r="CJ110" s="150"/>
      <c r="CK110" s="150"/>
      <c r="CL110" s="150"/>
      <c r="CM110" s="150"/>
      <c r="CN110" s="150"/>
      <c r="CO110" s="150"/>
      <c r="CP110" s="150"/>
      <c r="CQ110" s="150"/>
      <c r="CR110" s="150"/>
      <c r="CS110" s="150"/>
      <c r="CV110" s="27" t="str">
        <f t="shared" si="2"/>
        <v>**</v>
      </c>
    </row>
  </sheetData>
  <sheetProtection sheet="1" scenarios="1" sort="0" autoFilter="0"/>
  <dataConsolidate/>
  <mergeCells count="71">
    <mergeCell ref="D7:E7"/>
    <mergeCell ref="D1:E1"/>
    <mergeCell ref="D3:E3"/>
    <mergeCell ref="D4:E4"/>
    <mergeCell ref="D5:E5"/>
    <mergeCell ref="D6:E6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31:E31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2:E32"/>
    <mergeCell ref="D33:E33"/>
    <mergeCell ref="B34:B35"/>
    <mergeCell ref="D34:E35"/>
    <mergeCell ref="B36:B37"/>
    <mergeCell ref="D36:E37"/>
    <mergeCell ref="D38:E38"/>
    <mergeCell ref="B39:B45"/>
    <mergeCell ref="D39:E45"/>
    <mergeCell ref="D46:E46"/>
    <mergeCell ref="B48:B49"/>
    <mergeCell ref="D48:D49"/>
    <mergeCell ref="B81:B84"/>
    <mergeCell ref="D81:D84"/>
    <mergeCell ref="D50:D51"/>
    <mergeCell ref="E50:E51"/>
    <mergeCell ref="D52:D59"/>
    <mergeCell ref="E52:E53"/>
    <mergeCell ref="E54:E55"/>
    <mergeCell ref="E58:E59"/>
    <mergeCell ref="D63:D64"/>
    <mergeCell ref="B68:B69"/>
    <mergeCell ref="D68:D69"/>
    <mergeCell ref="B75:B79"/>
    <mergeCell ref="D75:D79"/>
    <mergeCell ref="B86:B87"/>
    <mergeCell ref="D86:D87"/>
    <mergeCell ref="B88:B89"/>
    <mergeCell ref="D88:D89"/>
    <mergeCell ref="B91:B93"/>
    <mergeCell ref="D91:D93"/>
    <mergeCell ref="B105:B106"/>
    <mergeCell ref="D105:D106"/>
    <mergeCell ref="B107:B110"/>
    <mergeCell ref="D107:D110"/>
    <mergeCell ref="B94:B95"/>
    <mergeCell ref="D94:D95"/>
    <mergeCell ref="B99:B101"/>
    <mergeCell ref="D99:D101"/>
    <mergeCell ref="B102:B103"/>
    <mergeCell ref="D102:D103"/>
  </mergeCells>
  <conditionalFormatting sqref="I3:I24">
    <cfRule type="expression" dxfId="14" priority="243" stopIfTrue="1">
      <formula>ISTEXT($I3)</formula>
    </cfRule>
    <cfRule type="expression" dxfId="13" priority="242" stopIfTrue="1">
      <formula>ISBLANK($I3)</formula>
    </cfRule>
  </conditionalFormatting>
  <conditionalFormatting sqref="I36:I46">
    <cfRule type="expression" dxfId="12" priority="117" stopIfTrue="1">
      <formula>ISBLANK($I36)</formula>
    </cfRule>
    <cfRule type="expression" dxfId="11" priority="118" stopIfTrue="1">
      <formula>ISTEXT($I36)</formula>
    </cfRule>
  </conditionalFormatting>
  <conditionalFormatting sqref="I46">
    <cfRule type="expression" dxfId="10" priority="120">
      <formula>$I46&lt;=6</formula>
    </cfRule>
    <cfRule type="expression" dxfId="9" priority="119">
      <formula>$I46&gt;=9</formula>
    </cfRule>
  </conditionalFormatting>
  <conditionalFormatting sqref="I48:I110">
    <cfRule type="expression" dxfId="8" priority="238" stopIfTrue="1">
      <formula>ISTEXT($I48)</formula>
    </cfRule>
    <cfRule type="expression" dxfId="7" priority="241">
      <formula>$I48&gt;=9.5</formula>
    </cfRule>
    <cfRule type="expression" dxfId="6" priority="240">
      <formula>$I48&lt;=6.5</formula>
    </cfRule>
    <cfRule type="expression" dxfId="5" priority="239" stopIfTrue="1">
      <formula>ISBLANK($I48)</formula>
    </cfRule>
  </conditionalFormatting>
  <conditionalFormatting sqref="J48:J110">
    <cfRule type="expression" priority="235" stopIfTrue="1">
      <formula>ISBLANK($J48)</formula>
    </cfRule>
    <cfRule type="expression" priority="236" stopIfTrue="1">
      <formula>ISTEXT($J48)</formula>
    </cfRule>
  </conditionalFormatting>
  <conditionalFormatting sqref="K46:L46">
    <cfRule type="expression" dxfId="4" priority="114" stopIfTrue="1">
      <formula>ISTEXT($I46)</formula>
    </cfRule>
    <cfRule type="expression" dxfId="3" priority="113" stopIfTrue="1">
      <formula>ISBLANK($I46)</formula>
    </cfRule>
  </conditionalFormatting>
  <conditionalFormatting sqref="N3:N24 N36:N45">
    <cfRule type="expression" priority="233" stopIfTrue="1">
      <formula>ISTEXT($N3)</formula>
    </cfRule>
    <cfRule type="expression" priority="232" stopIfTrue="1">
      <formula>ISBLANK($N3)</formula>
    </cfRule>
  </conditionalFormatting>
  <conditionalFormatting sqref="P3:P25">
    <cfRule type="expression" dxfId="2" priority="230" stopIfTrue="1">
      <formula>ISBLANK($P3)</formula>
    </cfRule>
    <cfRule type="expression" dxfId="1" priority="229" stopIfTrue="1">
      <formula>ISTEXT($P3)</formula>
    </cfRule>
  </conditionalFormatting>
  <conditionalFormatting sqref="P46">
    <cfRule type="expression" priority="151" stopIfTrue="1">
      <formula>ISTEXT($P$46)</formula>
    </cfRule>
    <cfRule type="expression" priority="150" stopIfTrue="1">
      <formula>ISBLANK($P$46)</formula>
    </cfRule>
  </conditionalFormatting>
  <conditionalFormatting sqref="R3:R24">
    <cfRule type="expression" priority="226" stopIfTrue="1">
      <formula>ISTEXT($R3)</formula>
    </cfRule>
    <cfRule type="expression" priority="227" stopIfTrue="1">
      <formula>ISBLANK($R3)</formula>
    </cfRule>
  </conditionalFormatting>
  <conditionalFormatting sqref="R46">
    <cfRule type="expression" priority="148" stopIfTrue="1">
      <formula>ISBLANK($R46)</formula>
    </cfRule>
    <cfRule type="expression" priority="147" stopIfTrue="1">
      <formula>ISTEXT($R46)</formula>
    </cfRule>
  </conditionalFormatting>
  <conditionalFormatting sqref="R48:R110">
    <cfRule type="expression" priority="224" stopIfTrue="1">
      <formula>ISBLANK($R48)</formula>
    </cfRule>
    <cfRule type="expression" priority="223" stopIfTrue="1">
      <formula>ISTEXT($R48)</formula>
    </cfRule>
  </conditionalFormatting>
  <conditionalFormatting sqref="S3:S24">
    <cfRule type="expression" priority="220" stopIfTrue="1">
      <formula>ISTEXT($S3)</formula>
    </cfRule>
    <cfRule type="expression" priority="221" stopIfTrue="1">
      <formula>ISBLANK($S3)</formula>
    </cfRule>
  </conditionalFormatting>
  <conditionalFormatting sqref="S46">
    <cfRule type="expression" priority="145" stopIfTrue="1">
      <formula>ISBLANK($S46)</formula>
    </cfRule>
    <cfRule type="expression" priority="144" stopIfTrue="1">
      <formula>ISTEXT($S46)</formula>
    </cfRule>
  </conditionalFormatting>
  <conditionalFormatting sqref="S48:S110">
    <cfRule type="expression" priority="217" stopIfTrue="1">
      <formula>ISBLANK($S48)</formula>
    </cfRule>
    <cfRule type="expression" priority="218" stopIfTrue="1">
      <formula>ISTEXT($S48)</formula>
    </cfRule>
  </conditionalFormatting>
  <conditionalFormatting sqref="T48:T110">
    <cfRule type="expression" priority="214" stopIfTrue="1">
      <formula>ISBLASNK($T48)</formula>
    </cfRule>
    <cfRule type="expression" priority="215" stopIfTrue="1">
      <formula>ISTEXT($T48)</formula>
    </cfRule>
  </conditionalFormatting>
  <conditionalFormatting sqref="U48:U110">
    <cfRule type="expression" priority="211" stopIfTrue="1">
      <formula>ISTEXT($U48)</formula>
    </cfRule>
    <cfRule type="expression" priority="212" stopIfTrue="1">
      <formula>ISBLANK($U48)</formula>
    </cfRule>
  </conditionalFormatting>
  <conditionalFormatting sqref="Z3:Z26">
    <cfRule type="expression" priority="209" stopIfTrue="1">
      <formula>ISTEXT($Z3)</formula>
    </cfRule>
    <cfRule type="expression" priority="208" stopIfTrue="1">
      <formula>ISBLANK($Z3)</formula>
    </cfRule>
  </conditionalFormatting>
  <conditionalFormatting sqref="Z36:Z46">
    <cfRule type="expression" priority="111" stopIfTrue="1">
      <formula>ISTEXT($Z36)</formula>
    </cfRule>
    <cfRule type="expression" priority="110" stopIfTrue="1">
      <formula>ISBLANK($Z36)</formula>
    </cfRule>
  </conditionalFormatting>
  <conditionalFormatting sqref="Z48:Z110">
    <cfRule type="expression" priority="206" stopIfTrue="1">
      <formula>ISTEXT($Z48)</formula>
    </cfRule>
    <cfRule type="expression" priority="205" stopIfTrue="1">
      <formula>ISBLANK($Z48)</formula>
    </cfRule>
  </conditionalFormatting>
  <conditionalFormatting sqref="AF48:AF110">
    <cfRule type="expression" priority="203" stopIfTrue="1">
      <formula>ISTEXT($AF48)</formula>
    </cfRule>
    <cfRule type="expression" priority="202" stopIfTrue="1">
      <formula>ISBLANK($AF48)</formula>
    </cfRule>
  </conditionalFormatting>
  <conditionalFormatting sqref="AL48:AL110">
    <cfRule type="expression" priority="199" stopIfTrue="1">
      <formula>ISBLANK($AL48)</formula>
    </cfRule>
    <cfRule type="expression" priority="200" stopIfTrue="1">
      <formula>ISTEXT($AL48)</formula>
    </cfRule>
  </conditionalFormatting>
  <conditionalFormatting sqref="AM48:AM110">
    <cfRule type="expression" priority="196" stopIfTrue="1">
      <formula>ISBLANK($AM48)</formula>
    </cfRule>
    <cfRule type="expression" priority="197" stopIfTrue="1">
      <formula>ISTEXT($AM48)</formula>
    </cfRule>
  </conditionalFormatting>
  <conditionalFormatting sqref="AO3:AO46">
    <cfRule type="expression" dxfId="0" priority="191" stopIfTrue="1">
      <formula>$AO3&gt;=$CT3</formula>
    </cfRule>
    <cfRule type="expression" priority="141" stopIfTrue="1">
      <formula>ISBLANK($AO3)</formula>
    </cfRule>
    <cfRule type="expression" priority="142" stopIfTrue="1">
      <formula>ISTEXT($AO3)</formula>
    </cfRule>
  </conditionalFormatting>
  <conditionalFormatting sqref="AO48:AO110">
    <cfRule type="expression" priority="194" stopIfTrue="1">
      <formula>ISTEXT($AO48)</formula>
    </cfRule>
    <cfRule type="expression" priority="193" stopIfTrue="1">
      <formula>ISBLANK($AO48)</formula>
    </cfRule>
  </conditionalFormatting>
  <conditionalFormatting sqref="AP3:AP46">
    <cfRule type="expression" priority="107" stopIfTrue="1">
      <formula>ISTEXT($AP3)</formula>
    </cfRule>
    <cfRule type="expression" priority="106" stopIfTrue="1">
      <formula>ISBLANK($AP3)</formula>
    </cfRule>
  </conditionalFormatting>
  <conditionalFormatting sqref="AP48:AP110">
    <cfRule type="expression" priority="189" stopIfTrue="1">
      <formula>ISTEXT($AP48)</formula>
    </cfRule>
    <cfRule type="expression" priority="188" stopIfTrue="1">
      <formula>ISBLANK($AP48)</formula>
    </cfRule>
  </conditionalFormatting>
  <conditionalFormatting sqref="AQ3:AQ46">
    <cfRule type="expression" priority="137" stopIfTrue="1">
      <formula>ISBLANK($AQ3)</formula>
    </cfRule>
    <cfRule type="expression" priority="138" stopIfTrue="1">
      <formula>ISTEXT($AQ3)</formula>
    </cfRule>
  </conditionalFormatting>
  <conditionalFormatting sqref="AQ48:AQ110">
    <cfRule type="expression" priority="185" stopIfTrue="1">
      <formula>ISBLANK($AQ48)</formula>
    </cfRule>
    <cfRule type="expression" priority="186" stopIfTrue="1">
      <formula>ISTEXT($AQ48)</formula>
    </cfRule>
  </conditionalFormatting>
  <conditionalFormatting sqref="AR3:AR46">
    <cfRule type="expression" priority="179" stopIfTrue="1">
      <formula>ISTEXT($AR3)</formula>
    </cfRule>
    <cfRule type="expression" priority="136" stopIfTrue="1">
      <formula>ISBLANK($AR3)</formula>
    </cfRule>
  </conditionalFormatting>
  <conditionalFormatting sqref="AR48:AR110">
    <cfRule type="expression" priority="176" stopIfTrue="1">
      <formula>ISBLANK($AR48)</formula>
    </cfRule>
    <cfRule type="expression" priority="177" stopIfTrue="1">
      <formula>ISTEXT($AR48)</formula>
    </cfRule>
  </conditionalFormatting>
  <conditionalFormatting sqref="AT48:AT110">
    <cfRule type="expression" priority="173" stopIfTrue="1">
      <formula>ISBLANK($AT48)</formula>
    </cfRule>
    <cfRule type="expression" priority="174" stopIfTrue="1">
      <formula>ISTEXT($AT48)</formula>
    </cfRule>
  </conditionalFormatting>
  <conditionalFormatting sqref="BB3:BB46">
    <cfRule type="expression" priority="134" stopIfTrue="1">
      <formula>ISBLANK($BB3)</formula>
    </cfRule>
    <cfRule type="expression" priority="135" stopIfTrue="1">
      <formula>ISTEXT($BB3)</formula>
    </cfRule>
  </conditionalFormatting>
  <conditionalFormatting sqref="BB48:BB110">
    <cfRule type="expression" priority="171" stopIfTrue="1">
      <formula>ISTEXT($BB48)</formula>
    </cfRule>
    <cfRule type="expression" priority="170" stopIfTrue="1">
      <formula>ISBLANK($BB48)</formula>
    </cfRule>
  </conditionalFormatting>
  <conditionalFormatting sqref="BC3:BC46">
    <cfRule type="expression" priority="132" stopIfTrue="1">
      <formula>ISBLANK($BC3)</formula>
    </cfRule>
    <cfRule type="expression" priority="133" stopIfTrue="1">
      <formula>ISTEXT($BC3)</formula>
    </cfRule>
  </conditionalFormatting>
  <conditionalFormatting sqref="BD3:BD45">
    <cfRule type="expression" priority="163" stopIfTrue="1">
      <formula>ISTEXT($BD3)</formula>
    </cfRule>
  </conditionalFormatting>
  <conditionalFormatting sqref="BD3:BD46">
    <cfRule type="expression" priority="1" stopIfTrue="1">
      <formula>ISBLANK($BD3)</formula>
    </cfRule>
  </conditionalFormatting>
  <conditionalFormatting sqref="BD46">
    <cfRule type="expression" priority="265" stopIfTrue="1">
      <formula>ISTEXT($BD$46)</formula>
    </cfRule>
  </conditionalFormatting>
  <conditionalFormatting sqref="BE3:BE24">
    <cfRule type="expression" priority="105" stopIfTrue="1">
      <formula>ISBLANK($BE3)</formula>
    </cfRule>
  </conditionalFormatting>
  <conditionalFormatting sqref="BE3:BE46">
    <cfRule type="expression" priority="131" stopIfTrue="1">
      <formula>ISTEXT($BE3)</formula>
    </cfRule>
  </conditionalFormatting>
  <conditionalFormatting sqref="BE25:BE45">
    <cfRule type="expression" priority="104" stopIfTrue="1">
      <formula>ISBLANK($BD25)</formula>
    </cfRule>
  </conditionalFormatting>
  <conditionalFormatting sqref="BE46">
    <cfRule type="expression" priority="270" stopIfTrue="1">
      <formula>ISBLANK($BE46)</formula>
    </cfRule>
  </conditionalFormatting>
  <conditionalFormatting sqref="BF3:BF46">
    <cfRule type="expression" priority="130" stopIfTrue="1">
      <formula>ISTEXT($BF3)</formula>
    </cfRule>
    <cfRule type="expression" priority="129" stopIfTrue="1">
      <formula>ISBLANK($BF3)</formula>
    </cfRule>
  </conditionalFormatting>
  <conditionalFormatting sqref="BG3:BG45">
    <cfRule type="expression" priority="156" stopIfTrue="1">
      <formula>ISTEXT($BG3)</formula>
    </cfRule>
    <cfRule type="expression" priority="155" stopIfTrue="1">
      <formula>ISBLANK($BG3)</formula>
    </cfRule>
  </conditionalFormatting>
  <conditionalFormatting sqref="BG46">
    <cfRule type="expression" priority="277" stopIfTrue="1">
      <formula>ISBLANK($BG6)</formula>
    </cfRule>
    <cfRule type="expression" priority="278" stopIfTrue="1">
      <formula>ISTEXT($BG46)</formula>
    </cfRule>
  </conditionalFormatting>
  <conditionalFormatting sqref="BH3:BH46">
    <cfRule type="expression" priority="127" stopIfTrue="1">
      <formula>ISBLANK($BH3)</formula>
    </cfRule>
    <cfRule type="expression" priority="128" stopIfTrue="1">
      <formula>ISTEXT($BH3)</formula>
    </cfRule>
  </conditionalFormatting>
  <conditionalFormatting sqref="BK3:BK24">
    <cfRule type="expression" priority="285" stopIfTrue="1">
      <formula>ISBLANK($BK3)</formula>
    </cfRule>
  </conditionalFormatting>
  <conditionalFormatting sqref="BK3:BK38 BK40:BK45">
    <cfRule type="expression" priority="124" stopIfTrue="1">
      <formula>ISTEXT($BK3)</formula>
    </cfRule>
  </conditionalFormatting>
  <conditionalFormatting sqref="BK25:BK38 BK40:BK45">
    <cfRule type="expression" priority="123" stopIfTrue="1">
      <formula>ISBLANK($BK25)</formula>
    </cfRule>
  </conditionalFormatting>
  <conditionalFormatting sqref="BK46">
    <cfRule type="expression" priority="101" stopIfTrue="1">
      <formula>ISBLANK($BK$46)</formula>
    </cfRule>
    <cfRule type="expression" priority="100" stopIfTrue="1">
      <formula>ISTEXT($BK$46)</formula>
    </cfRule>
  </conditionalFormatting>
  <conditionalFormatting sqref="BP3:BP24">
    <cfRule type="expression" priority="48" stopIfTrue="1">
      <formula>ISBLANK($BP3)</formula>
    </cfRule>
  </conditionalFormatting>
  <conditionalFormatting sqref="BP3:BP38 BP40:BP45">
    <cfRule type="expression" priority="46" stopIfTrue="1">
      <formula>ISTEXT($BP3)</formula>
    </cfRule>
  </conditionalFormatting>
  <conditionalFormatting sqref="BP25:BP38 BP40:BP45">
    <cfRule type="expression" priority="45" stopIfTrue="1">
      <formula>ISBLANK($BP25)</formula>
    </cfRule>
  </conditionalFormatting>
  <conditionalFormatting sqref="BP46">
    <cfRule type="expression" priority="43" stopIfTrue="1">
      <formula>ISBLANK($BP$46)</formula>
    </cfRule>
    <cfRule type="expression" priority="42" stopIfTrue="1">
      <formula>ISTEXT($BP$46)</formula>
    </cfRule>
  </conditionalFormatting>
  <conditionalFormatting sqref="CC3:CC24">
    <cfRule type="expression" priority="97" stopIfTrue="1">
      <formula>ISBLANK($CC3)</formula>
    </cfRule>
  </conditionalFormatting>
  <conditionalFormatting sqref="CC3:CC38 CC40:CC45">
    <cfRule type="expression" priority="94" stopIfTrue="1">
      <formula>ISTEXT($CC3)</formula>
    </cfRule>
  </conditionalFormatting>
  <conditionalFormatting sqref="CC25:CC38 CC40:CC45">
    <cfRule type="expression" priority="93" stopIfTrue="1">
      <formula>ISBLANK($CC25)</formula>
    </cfRule>
  </conditionalFormatting>
  <conditionalFormatting sqref="CC46:CD46">
    <cfRule type="expression" priority="90" stopIfTrue="1">
      <formula>ISBLANK($CD$46)</formula>
    </cfRule>
    <cfRule type="expression" priority="89" stopIfTrue="1">
      <formula>ISTEXT($CD$46)</formula>
    </cfRule>
  </conditionalFormatting>
  <conditionalFormatting sqref="CD3:CD24">
    <cfRule type="expression" priority="86" stopIfTrue="1">
      <formula>ISBLANK($CD3)</formula>
    </cfRule>
  </conditionalFormatting>
  <conditionalFormatting sqref="CD3:CD38 CD40:CD45">
    <cfRule type="expression" priority="83" stopIfTrue="1">
      <formula>ISTEXT($CD3)</formula>
    </cfRule>
  </conditionalFormatting>
  <conditionalFormatting sqref="CD25:CD38 CD40:CD45">
    <cfRule type="expression" priority="82" stopIfTrue="1">
      <formula>ISBLANK($CD25)</formula>
    </cfRule>
  </conditionalFormatting>
  <conditionalFormatting sqref="CF3:CF24">
    <cfRule type="expression" priority="77" stopIfTrue="1">
      <formula>ISBLANK($CF3)</formula>
    </cfRule>
  </conditionalFormatting>
  <conditionalFormatting sqref="CF3:CF38 CF40:CF45">
    <cfRule type="expression" priority="75" stopIfTrue="1">
      <formula>ISTEXT($CF3)</formula>
    </cfRule>
  </conditionalFormatting>
  <conditionalFormatting sqref="CF25:CF38 CF40:CF45">
    <cfRule type="expression" priority="74" stopIfTrue="1">
      <formula>ISBLANK($CF25)</formula>
    </cfRule>
  </conditionalFormatting>
  <conditionalFormatting sqref="CF46:CG46">
    <cfRule type="expression" priority="79" stopIfTrue="1">
      <formula>ISTEXT($CG$46)</formula>
    </cfRule>
    <cfRule type="expression" priority="80" stopIfTrue="1">
      <formula>ISBLANK($CG$46)</formula>
    </cfRule>
  </conditionalFormatting>
  <conditionalFormatting sqref="CG3:CG24">
    <cfRule type="expression" priority="72" stopIfTrue="1">
      <formula>ISBLANK($CG3)</formula>
    </cfRule>
  </conditionalFormatting>
  <conditionalFormatting sqref="CG3:CG38 CG40:CG45">
    <cfRule type="expression" priority="70" stopIfTrue="1">
      <formula>ISTEXT($CG3)</formula>
    </cfRule>
  </conditionalFormatting>
  <conditionalFormatting sqref="CG25:CG38 CG40:CG45">
    <cfRule type="expression" priority="69" stopIfTrue="1">
      <formula>ISBLANK($CG25)</formula>
    </cfRule>
  </conditionalFormatting>
  <conditionalFormatting sqref="CH3:CH24">
    <cfRule type="expression" priority="66" stopIfTrue="1">
      <formula>ISBLANK($CH3)</formula>
    </cfRule>
  </conditionalFormatting>
  <conditionalFormatting sqref="CH3:CH38 CH40:CH45">
    <cfRule type="expression" priority="63" stopIfTrue="1">
      <formula>ISTEXT($CH3)</formula>
    </cfRule>
  </conditionalFormatting>
  <conditionalFormatting sqref="CH25:CH38 CH40:CH45">
    <cfRule type="expression" priority="62" stopIfTrue="1">
      <formula>ISBLANK($CH25)</formula>
    </cfRule>
  </conditionalFormatting>
  <conditionalFormatting sqref="CH46">
    <cfRule type="expression" priority="59" stopIfTrue="1">
      <formula>ISBLANK($CH$46)</formula>
    </cfRule>
    <cfRule type="expression" priority="58" stopIfTrue="1">
      <formula>ISTEXT($CH$46)</formula>
    </cfRule>
  </conditionalFormatting>
  <conditionalFormatting sqref="CM3:CM24">
    <cfRule type="expression" priority="53" stopIfTrue="1">
      <formula>ISBLANK($CM3)</formula>
    </cfRule>
  </conditionalFormatting>
  <conditionalFormatting sqref="CM3:CM38 CM40:CM45">
    <cfRule type="expression" priority="51" stopIfTrue="1">
      <formula>ISTEXT($CM3)</formula>
    </cfRule>
  </conditionalFormatting>
  <conditionalFormatting sqref="CM25:CM38 CM40:CM45">
    <cfRule type="expression" priority="50" stopIfTrue="1">
      <formula>ISBLANK($CM25)</formula>
    </cfRule>
  </conditionalFormatting>
  <conditionalFormatting sqref="CM46">
    <cfRule type="expression" priority="55" stopIfTrue="1">
      <formula>ISTEXT($CM$46)</formula>
    </cfRule>
    <cfRule type="expression" priority="56" stopIfTrue="1">
      <formula>ISBLANK($CM$46)</formula>
    </cfRule>
  </conditionalFormatting>
  <conditionalFormatting sqref="CN3:CN24">
    <cfRule type="expression" priority="39" stopIfTrue="1">
      <formula>ISBLANK($CN3)</formula>
    </cfRule>
  </conditionalFormatting>
  <conditionalFormatting sqref="CN3:CN38 CN40:CN45">
    <cfRule type="expression" priority="36" stopIfTrue="1">
      <formula>ISTEXT($CN3)</formula>
    </cfRule>
  </conditionalFormatting>
  <conditionalFormatting sqref="CN25:CN38 CN40:CN45">
    <cfRule type="expression" priority="35" stopIfTrue="1">
      <formula>ISBLANK($CN25)</formula>
    </cfRule>
  </conditionalFormatting>
  <conditionalFormatting sqref="CN46:CO46">
    <cfRule type="expression" priority="31" stopIfTrue="1">
      <formula>ISTEXT($CO$46)</formula>
    </cfRule>
    <cfRule type="expression" priority="32" stopIfTrue="1">
      <formula>ISBLANK($CO$46)</formula>
    </cfRule>
  </conditionalFormatting>
  <conditionalFormatting sqref="CO3:CO24">
    <cfRule type="expression" priority="28" stopIfTrue="1">
      <formula>ISBLANK($CO3)</formula>
    </cfRule>
  </conditionalFormatting>
  <conditionalFormatting sqref="CO3:CO38 CO40:CO45">
    <cfRule type="expression" priority="25" stopIfTrue="1">
      <formula>ISTEXT($CO3)</formula>
    </cfRule>
  </conditionalFormatting>
  <conditionalFormatting sqref="CO25:CO38 CO40:CO45">
    <cfRule type="expression" priority="24" stopIfTrue="1">
      <formula>ISBLANK($CO25)</formula>
    </cfRule>
  </conditionalFormatting>
  <conditionalFormatting sqref="CQ3:CQ24">
    <cfRule type="expression" priority="17" stopIfTrue="1">
      <formula>ISBLANK($CQ3)</formula>
    </cfRule>
  </conditionalFormatting>
  <conditionalFormatting sqref="CQ3:CQ38 CQ40:CQ45">
    <cfRule type="expression" priority="14" stopIfTrue="1">
      <formula>ISTEXT($CQ3)</formula>
    </cfRule>
  </conditionalFormatting>
  <conditionalFormatting sqref="CQ25:CQ38 CQ40:CQ45">
    <cfRule type="expression" priority="13" stopIfTrue="1">
      <formula>ISBLANK($CQ25)</formula>
    </cfRule>
  </conditionalFormatting>
  <conditionalFormatting sqref="CQ46">
    <cfRule type="expression" priority="21" stopIfTrue="1">
      <formula>ISBLANK($CQ$46)</formula>
    </cfRule>
    <cfRule type="expression" priority="20" stopIfTrue="1">
      <formula>ISTEXT($CQ$46)</formula>
    </cfRule>
  </conditionalFormatting>
  <conditionalFormatting sqref="CU3:CU24">
    <cfRule type="expression" priority="8" stopIfTrue="1">
      <formula>ISBLANK($CU3)</formula>
    </cfRule>
  </conditionalFormatting>
  <conditionalFormatting sqref="CU3:CU38 CU40:CU45">
    <cfRule type="expression" priority="6" stopIfTrue="1">
      <formula>ISTEXT($CU3)</formula>
    </cfRule>
  </conditionalFormatting>
  <conditionalFormatting sqref="CU25:CU38 CU40:CU45">
    <cfRule type="expression" priority="5" stopIfTrue="1">
      <formula>ISBLANK($CU25)</formula>
    </cfRule>
  </conditionalFormatting>
  <conditionalFormatting sqref="CU46">
    <cfRule type="expression" priority="11" stopIfTrue="1">
      <formula>ISBLANK($CU$46)</formula>
    </cfRule>
    <cfRule type="expression" priority="10" stopIfTrue="1">
      <formula>ISTEXT($CU$46)</formula>
    </cfRule>
  </conditionalFormatting>
  <conditionalFormatting sqref="CV48:CV110">
    <cfRule type="expression" priority="2" stopIfTrue="1">
      <formula>ISBLANK($CV48)</formula>
    </cfRule>
    <cfRule type="expression" priority="3" stopIfTrue="1">
      <formula>ISTEXT($CV48)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CE3A161E-5632-48B1-8EDF-1C93001C10EE}">
            <xm:f>Average!$I3&lt;=6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244" id="{7D1FD8FB-DD87-4D42-8053-3F3069E571E2}">
            <xm:f>Average!$I3&gt;=9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I3:I24</xm:sqref>
        </x14:conditionalFormatting>
        <x14:conditionalFormatting xmlns:xm="http://schemas.microsoft.com/office/excel/2006/main">
          <x14:cfRule type="expression" priority="122" id="{938E71CB-FB29-4D07-8B43-62C44EA2EB64}">
            <xm:f>Average!$I36&lt;=6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14:cfRule type="expression" priority="121" id="{D5B6F28A-F819-4D9F-A5B5-12F11154D468}">
            <xm:f>Average!$I36&gt;=9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I36:I45</xm:sqref>
        </x14:conditionalFormatting>
        <x14:conditionalFormatting xmlns:xm="http://schemas.microsoft.com/office/excel/2006/main">
          <x14:cfRule type="expression" priority="237" id="{7771994B-AFC3-4EEE-B6B2-123C1BEE3676}">
            <xm:f>$J48&gt;=Methods!$F$8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J48:J110</xm:sqref>
        </x14:conditionalFormatting>
        <x14:conditionalFormatting xmlns:xm="http://schemas.microsoft.com/office/excel/2006/main">
          <x14:cfRule type="expression" priority="116" id="{55F51C27-9059-413B-9CCE-F8B4FDC0D875}">
            <xm:f>Average!$K$46&lt;=Methods!$I$7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K46</xm:sqref>
        </x14:conditionalFormatting>
        <x14:conditionalFormatting xmlns:xm="http://schemas.microsoft.com/office/excel/2006/main">
          <x14:cfRule type="expression" priority="115" id="{E525DD46-F2E1-44CC-B115-3B57A8368425}">
            <xm:f>Average!$L$46&lt;=Methods!$I$4</xm:f>
            <x14:dxf>
              <font>
                <color auto="1"/>
              </font>
              <fill>
                <patternFill patternType="solid">
                  <bgColor rgb="FFFFCCCC"/>
                </patternFill>
              </fill>
            </x14:dxf>
          </x14:cfRule>
          <xm:sqref>L46</xm:sqref>
        </x14:conditionalFormatting>
        <x14:conditionalFormatting xmlns:xm="http://schemas.microsoft.com/office/excel/2006/main">
          <x14:cfRule type="expression" priority="234" id="{7807E2D7-33AE-4759-998B-5E3E7324606D}">
            <xm:f>Average!$N3&gt;=Methods!$H$6</xm:f>
            <x14:dxf>
              <fill>
                <patternFill>
                  <bgColor rgb="FFFFCCCC"/>
                </patternFill>
              </fill>
            </x14:dxf>
          </x14:cfRule>
          <xm:sqref>N3:N24 N36:N45</xm:sqref>
        </x14:conditionalFormatting>
        <x14:conditionalFormatting xmlns:xm="http://schemas.microsoft.com/office/excel/2006/main">
          <x14:cfRule type="expression" priority="231" id="{2D88389E-CAC4-448E-A1F6-084E6BF3E304}">
            <xm:f>Average!$P3&gt;=Methods!$H$14</xm:f>
            <x14:dxf>
              <fill>
                <patternFill>
                  <bgColor rgb="FFFFCCCC"/>
                </patternFill>
              </fill>
            </x14:dxf>
          </x14:cfRule>
          <xm:sqref>P3:P25</xm:sqref>
        </x14:conditionalFormatting>
        <x14:conditionalFormatting xmlns:xm="http://schemas.microsoft.com/office/excel/2006/main">
          <x14:cfRule type="expression" priority="152" id="{A1A679F2-3449-4151-81A0-FFF616F9F1A7}">
            <xm:f>Average!$P$46&gt;=Methods!$I$14</xm:f>
            <x14:dxf>
              <font>
                <color auto="1"/>
              </font>
              <fill>
                <patternFill>
                  <bgColor rgb="FFFFCCCC"/>
                </patternFill>
              </fill>
            </x14:dxf>
          </x14:cfRule>
          <xm:sqref>P46</xm:sqref>
        </x14:conditionalFormatting>
        <x14:conditionalFormatting xmlns:xm="http://schemas.microsoft.com/office/excel/2006/main">
          <x14:cfRule type="expression" priority="228" id="{05B7A424-ADF0-4C13-90DA-0FA6FB05BBC1}">
            <xm:f>Average!$R3&gt;=Methods!$H$17</xm:f>
            <x14:dxf>
              <fill>
                <patternFill>
                  <bgColor rgb="FFFFCCCC"/>
                </patternFill>
              </fill>
            </x14:dxf>
          </x14:cfRule>
          <xm:sqref>R3:R24</xm:sqref>
        </x14:conditionalFormatting>
        <x14:conditionalFormatting xmlns:xm="http://schemas.microsoft.com/office/excel/2006/main">
          <x14:cfRule type="expression" priority="149" id="{9AD39765-9C08-4D31-A800-52D0C265BBB5}">
            <xm:f>$R46&gt;=Methods!$H$17</xm:f>
            <x14:dxf>
              <fill>
                <patternFill>
                  <bgColor rgb="FFFFCCCC"/>
                </patternFill>
              </fill>
            </x14:dxf>
          </x14:cfRule>
          <xm:sqref>R46</xm:sqref>
        </x14:conditionalFormatting>
        <x14:conditionalFormatting xmlns:xm="http://schemas.microsoft.com/office/excel/2006/main">
          <x14:cfRule type="expression" priority="225" id="{EF0C3FB6-A8F1-4960-8324-8A3E4480FD40}">
            <xm:f>$R48&gt;=Methods!$F$17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R48:R110</xm:sqref>
        </x14:conditionalFormatting>
        <x14:conditionalFormatting xmlns:xm="http://schemas.microsoft.com/office/excel/2006/main">
          <x14:cfRule type="expression" priority="222" id="{D7394429-D071-4A19-BBDB-F9AE0C64568C}">
            <xm:f>Average!$S3&gt;=Methods!$H$19</xm:f>
            <x14:dxf>
              <fill>
                <patternFill>
                  <bgColor rgb="FFFFCCCC"/>
                </patternFill>
              </fill>
            </x14:dxf>
          </x14:cfRule>
          <xm:sqref>S3:S24</xm:sqref>
        </x14:conditionalFormatting>
        <x14:conditionalFormatting xmlns:xm="http://schemas.microsoft.com/office/excel/2006/main">
          <x14:cfRule type="expression" priority="146" id="{5CDC691B-DFE9-4095-88DF-B7FB11BF3F0C}">
            <xm:f>Average!$S46&gt;=Methods!$I$19</xm:f>
            <x14:dxf>
              <fill>
                <patternFill>
                  <bgColor rgb="FFFFCCCC"/>
                </patternFill>
              </fill>
            </x14:dxf>
          </x14:cfRule>
          <xm:sqref>S46</xm:sqref>
        </x14:conditionalFormatting>
        <x14:conditionalFormatting xmlns:xm="http://schemas.microsoft.com/office/excel/2006/main">
          <x14:cfRule type="expression" priority="219" id="{41235EF1-2AE6-4891-A8CE-D1A0130C47E7}">
            <xm:f>$S48&gt;=Methods!$F$19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S48:S110</xm:sqref>
        </x14:conditionalFormatting>
        <x14:conditionalFormatting xmlns:xm="http://schemas.microsoft.com/office/excel/2006/main">
          <x14:cfRule type="expression" priority="216" id="{0817A9AB-3FA8-49F1-B3B2-A34D23D9CEA9}">
            <xm:f>$T48&gt;=Methods!$F$21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T48:T110</xm:sqref>
        </x14:conditionalFormatting>
        <x14:conditionalFormatting xmlns:xm="http://schemas.microsoft.com/office/excel/2006/main">
          <x14:cfRule type="expression" priority="213" id="{6CD2D765-8310-470D-A70B-7C732D1CAD30}">
            <xm:f>$U48&gt;=Methods!$F$22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U48:U110</xm:sqref>
        </x14:conditionalFormatting>
        <x14:conditionalFormatting xmlns:xm="http://schemas.microsoft.com/office/excel/2006/main">
          <x14:cfRule type="expression" priority="210" id="{EF032F41-5ED6-418D-B076-844BFC43690D}">
            <xm:f>Average!$Z3&gt;=Methods!$H$27</xm:f>
            <x14:dxf>
              <fill>
                <patternFill>
                  <bgColor rgb="FFFFCCCC"/>
                </patternFill>
              </fill>
            </x14:dxf>
          </x14:cfRule>
          <xm:sqref>Z3:Z26</xm:sqref>
        </x14:conditionalFormatting>
        <x14:conditionalFormatting xmlns:xm="http://schemas.microsoft.com/office/excel/2006/main">
          <x14:cfRule type="expression" priority="112" id="{F75B245C-99EA-4E22-B4C8-3CA5C8530D70}">
            <xm:f>Average!$Z36&gt;=Methods!$L$27</xm:f>
            <x14:dxf>
              <fill>
                <patternFill>
                  <bgColor rgb="FFFFCCCC"/>
                </patternFill>
              </fill>
            </x14:dxf>
          </x14:cfRule>
          <xm:sqref>Z36:Z45</xm:sqref>
        </x14:conditionalFormatting>
        <x14:conditionalFormatting xmlns:xm="http://schemas.microsoft.com/office/excel/2006/main">
          <x14:cfRule type="expression" priority="143" id="{3D4BCB99-66C8-49FD-A314-1F4E9B799254}">
            <xm:f>Average!$Z46&gt;=Methods!$I$27</xm:f>
            <x14:dxf>
              <fill>
                <patternFill>
                  <bgColor rgb="FFFFCCCC"/>
                </patternFill>
              </fill>
            </x14:dxf>
          </x14:cfRule>
          <xm:sqref>Z46</xm:sqref>
        </x14:conditionalFormatting>
        <x14:conditionalFormatting xmlns:xm="http://schemas.microsoft.com/office/excel/2006/main">
          <x14:cfRule type="expression" priority="207" id="{8E3DFC59-1C13-453E-B74D-FC94785F8D0D}">
            <xm:f>$Z48&gt;=Methods!$F$27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Z48:Z110</xm:sqref>
        </x14:conditionalFormatting>
        <x14:conditionalFormatting xmlns:xm="http://schemas.microsoft.com/office/excel/2006/main">
          <x14:cfRule type="expression" priority="204" id="{B9DADB68-F10F-4AF1-B67B-CC1181DDEA11}">
            <xm:f>$AF48&gt;=Methods!$F$32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AF48:AF110</xm:sqref>
        </x14:conditionalFormatting>
        <x14:conditionalFormatting xmlns:xm="http://schemas.microsoft.com/office/excel/2006/main">
          <x14:cfRule type="expression" priority="201" id="{98A0F420-DAF5-4D12-8FEC-63504A34086D}">
            <xm:f>$AL48&gt;=Methods!$F$38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AL48:AL110</xm:sqref>
        </x14:conditionalFormatting>
        <x14:conditionalFormatting xmlns:xm="http://schemas.microsoft.com/office/excel/2006/main">
          <x14:cfRule type="expression" priority="198" id="{FD6CD219-20E5-43EB-A265-7C29911D4093}">
            <xm:f>$AM48&gt;=Methods!$F$37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AM48:AM110</xm:sqref>
        </x14:conditionalFormatting>
        <x14:conditionalFormatting xmlns:xm="http://schemas.microsoft.com/office/excel/2006/main">
          <x14:cfRule type="expression" priority="192" id="{2DCCFCF0-58D7-4FC5-89A1-5326A6521D24}">
            <xm:f>Average!$AO3&gt;=Average!$CT3</xm:f>
            <x14:dxf>
              <fill>
                <patternFill>
                  <bgColor rgb="FFFFCCCC"/>
                </patternFill>
              </fill>
            </x14:dxf>
          </x14:cfRule>
          <xm:sqref>AO3:AO46</xm:sqref>
        </x14:conditionalFormatting>
        <x14:conditionalFormatting xmlns:xm="http://schemas.microsoft.com/office/excel/2006/main">
          <x14:cfRule type="expression" priority="195" id="{370490CA-BC1C-461B-AB4B-0D6ED648ADD0}">
            <xm:f>$AO48&gt;=Methods!$F$41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AO48:AO110</xm:sqref>
        </x14:conditionalFormatting>
        <x14:conditionalFormatting xmlns:xm="http://schemas.microsoft.com/office/excel/2006/main">
          <x14:cfRule type="expression" priority="139" stopIfTrue="1" id="{77EA7E28-6F78-4C33-A5FB-2BB14C42FB3F}">
            <xm:f>$AP3&gt;=Methods!$J$43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40" id="{140ED903-25BE-460C-A1F9-67D76F496365}">
            <xm:f>Average!$AP3&gt;=Methods!$H$43</xm:f>
            <x14:dxf>
              <fill>
                <patternFill>
                  <bgColor rgb="FFFFCCCC"/>
                </patternFill>
              </fill>
            </x14:dxf>
          </x14:cfRule>
          <xm:sqref>AP3:AP24</xm:sqref>
        </x14:conditionalFormatting>
        <x14:conditionalFormatting xmlns:xm="http://schemas.microsoft.com/office/excel/2006/main">
          <x14:cfRule type="expression" priority="246" stopIfTrue="1" id="{8E430F3D-59B5-49CE-A9B3-FF66B2F1151C}">
            <xm:f>$AP25&gt;=Methods!$M$43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7" id="{067A0D91-6BAC-4F14-88D6-335DFBFDA7FA}">
            <xm:f>Average!$AP25&gt;=Methods!$K$43</xm:f>
            <x14:dxf>
              <fill>
                <patternFill>
                  <bgColor rgb="FFFFCCCC"/>
                </patternFill>
              </fill>
            </x14:dxf>
          </x14:cfRule>
          <xm:sqref>AP25:AP45</xm:sqref>
        </x14:conditionalFormatting>
        <x14:conditionalFormatting xmlns:xm="http://schemas.microsoft.com/office/excel/2006/main">
          <x14:cfRule type="expression" priority="109" id="{311CEB70-078B-4260-B18F-57FD6F2C048B}">
            <xm:f>Average!$AP46&gt;=Methods!$H$43</xm:f>
            <x14:dxf>
              <fill>
                <patternFill>
                  <bgColor rgb="FFFFCCCC"/>
                </patternFill>
              </fill>
            </x14:dxf>
          </x14:cfRule>
          <x14:cfRule type="expression" priority="108" stopIfTrue="1" id="{7004CCF1-BE77-426A-9465-85B9B4083897}">
            <xm:f>$AP46&gt;=Methods!$J$43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AP46</xm:sqref>
        </x14:conditionalFormatting>
        <x14:conditionalFormatting xmlns:xm="http://schemas.microsoft.com/office/excel/2006/main">
          <x14:cfRule type="expression" priority="190" id="{B4CEF40E-43F5-48EB-A0A9-C2A76315A35A}">
            <xm:f>$AP48&gt;=Methods!$F$43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AP48:AP110</xm:sqref>
        </x14:conditionalFormatting>
        <x14:conditionalFormatting xmlns:xm="http://schemas.microsoft.com/office/excel/2006/main">
          <x14:cfRule type="expression" priority="248" id="{27611A02-8A8A-4541-AE50-90FE1029ED30}">
            <xm:f>$AQ3&gt;=Methods!$J$44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49" id="{E694A410-8088-4B5C-ACF5-30B433F0734A}">
            <xm:f>Average!$AQ3&gt;=Methods!$H$44</xm:f>
            <x14:dxf>
              <fill>
                <patternFill>
                  <bgColor rgb="FFFFCCCC"/>
                </patternFill>
              </fill>
            </x14:dxf>
          </x14:cfRule>
          <xm:sqref>AQ3:AQ24</xm:sqref>
        </x14:conditionalFormatting>
        <x14:conditionalFormatting xmlns:xm="http://schemas.microsoft.com/office/excel/2006/main">
          <x14:cfRule type="expression" priority="183" id="{A020047F-C9C4-40BD-B5BA-3534124C78E8}">
            <xm:f>$AQ25&gt;=Methods!$M$43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84" id="{23A46164-DC57-4386-80BA-4C596FB09C58}">
            <xm:f>Average!$AQ25&gt;=Methods!$K$43</xm:f>
            <x14:dxf>
              <fill>
                <patternFill>
                  <bgColor rgb="FFFFCCCC"/>
                </patternFill>
              </fill>
            </x14:dxf>
          </x14:cfRule>
          <xm:sqref>AQ25:AQ45</xm:sqref>
        </x14:conditionalFormatting>
        <x14:conditionalFormatting xmlns:xm="http://schemas.microsoft.com/office/excel/2006/main">
          <x14:cfRule type="expression" priority="250" id="{6582A22D-2164-459E-B1EC-2B9A97C3430C}">
            <xm:f>$AQ46&gt;=Methods!$J$43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1" id="{443B2452-8E76-4C4A-BC3C-2F0FEABEDB25}">
            <xm:f>Average!$AQ46&gt;=Methods!$I$43</xm:f>
            <x14:dxf>
              <fill>
                <patternFill>
                  <bgColor rgb="FFFFCCCC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187" id="{12761263-8281-44EB-B412-094E971A5125}">
            <xm:f>$AQ48&gt;=Methods!$F$44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AQ48:AQ110</xm:sqref>
        </x14:conditionalFormatting>
        <x14:conditionalFormatting xmlns:xm="http://schemas.microsoft.com/office/excel/2006/main">
          <x14:cfRule type="expression" priority="182" id="{0E8EE638-E703-4ECB-8203-8721F2793D35}">
            <xm:f>$AR3&gt;=Methods!$J$45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AR3:AR24</xm:sqref>
        </x14:conditionalFormatting>
        <x14:conditionalFormatting xmlns:xm="http://schemas.microsoft.com/office/excel/2006/main">
          <x14:cfRule type="expression" priority="181" id="{01FD1FE2-A53A-4EBB-A7D7-761B7306425E}">
            <xm:f>$AR25&gt;=Methods!$M$45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AR25:AR45</xm:sqref>
        </x14:conditionalFormatting>
        <x14:conditionalFormatting xmlns:xm="http://schemas.microsoft.com/office/excel/2006/main">
          <x14:cfRule type="expression" priority="180" id="{2C4A766D-EC21-43C1-80EB-0032CF46EC5C}">
            <xm:f>$AR46&gt;=Methods!$J$45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AR46</xm:sqref>
        </x14:conditionalFormatting>
        <x14:conditionalFormatting xmlns:xm="http://schemas.microsoft.com/office/excel/2006/main">
          <x14:cfRule type="expression" priority="178" id="{56A83A9A-5B11-48E0-9247-2B74890A9BA0}">
            <xm:f>$AR48&gt;=Methods!$F$45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AR48:AR110</xm:sqref>
        </x14:conditionalFormatting>
        <x14:conditionalFormatting xmlns:xm="http://schemas.microsoft.com/office/excel/2006/main">
          <x14:cfRule type="expression" priority="175" id="{99861454-64DB-4F9A-B7A4-95930D60BB38}">
            <xm:f>$AT48&gt;=Methods!$F$47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AT48:AT110</xm:sqref>
        </x14:conditionalFormatting>
        <x14:conditionalFormatting xmlns:xm="http://schemas.microsoft.com/office/excel/2006/main">
          <x14:cfRule type="expression" priority="252" stopIfTrue="1" id="{2B059EF0-1FE1-4B85-89D5-CAFFEDE5B808}">
            <xm:f>$BB3&gt;=Methods!$J$55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3" id="{3BC17A2E-7863-4205-84C2-E82C18956828}">
            <xm:f>Average!$BB3&gt;=Methods!$H$55</xm:f>
            <x14:dxf>
              <fill>
                <patternFill>
                  <bgColor rgb="FFFFCCCC"/>
                </patternFill>
              </fill>
            </x14:dxf>
          </x14:cfRule>
          <xm:sqref>BB3:BB24</xm:sqref>
        </x14:conditionalFormatting>
        <x14:conditionalFormatting xmlns:xm="http://schemas.microsoft.com/office/excel/2006/main">
          <x14:cfRule type="expression" priority="168" stopIfTrue="1" id="{49234B8B-4A3D-452B-B418-7FC7D6712E8D}">
            <xm:f>$BB25&gt;=Methods!$M$55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9" id="{7D8303E5-163D-4655-A0C3-6EC36D50170D}">
            <xm:f>Average!$BB25&gt;=Methods!$K$55</xm:f>
            <x14:dxf>
              <fill>
                <patternFill>
                  <bgColor rgb="FFFFCCCC"/>
                </patternFill>
              </fill>
            </x14:dxf>
          </x14:cfRule>
          <xm:sqref>BB25:BB45</xm:sqref>
        </x14:conditionalFormatting>
        <x14:conditionalFormatting xmlns:xm="http://schemas.microsoft.com/office/excel/2006/main">
          <x14:cfRule type="expression" priority="254" stopIfTrue="1" id="{1AED3F06-D3AD-46B3-8732-9011A02340E6}">
            <xm:f>Average!$BB46&gt;=Methods!$J$55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5" id="{6ED81059-DB25-431F-B86B-1103C048D78B}">
            <xm:f>Average!$BB46&gt;=Methods!$H$55</xm:f>
            <x14:dxf>
              <fill>
                <patternFill>
                  <bgColor rgb="FFFFCCCC"/>
                </patternFill>
              </fill>
            </x14:dxf>
          </x14:cfRule>
          <xm:sqref>BB46</xm:sqref>
        </x14:conditionalFormatting>
        <x14:conditionalFormatting xmlns:xm="http://schemas.microsoft.com/office/excel/2006/main">
          <x14:cfRule type="expression" priority="172" id="{CB082718-B7A8-4208-BAA5-AC87CF4DA0AD}">
            <xm:f>$BB48&gt;=Methods!$F$54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BB48:BB110</xm:sqref>
        </x14:conditionalFormatting>
        <x14:conditionalFormatting xmlns:xm="http://schemas.microsoft.com/office/excel/2006/main">
          <x14:cfRule type="expression" priority="257" id="{D2F2036A-3AEC-44C7-A01A-D84F30F598A7}">
            <xm:f>Average!$BC3&gt;=Methods!$H$56</xm:f>
            <x14:dxf>
              <fill>
                <patternFill>
                  <bgColor rgb="FFFFCCCC"/>
                </patternFill>
              </fill>
            </x14:dxf>
          </x14:cfRule>
          <x14:cfRule type="expression" priority="256" stopIfTrue="1" id="{60DE9C08-00C3-405B-B78E-13A9B4E8AFD9}">
            <xm:f>$BC3&gt;=Methods!$J$56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BC3:BC24</xm:sqref>
        </x14:conditionalFormatting>
        <x14:conditionalFormatting xmlns:xm="http://schemas.microsoft.com/office/excel/2006/main">
          <x14:cfRule type="expression" priority="166" stopIfTrue="1" id="{26506235-066D-4467-9492-74BCAD7E79C5}">
            <xm:f>$BC25&gt;=Methods!$M$56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7" id="{B25678D7-21E8-42D3-AC9B-5855E7C2E9DA}">
            <xm:f>Average!$BC25&gt;=Methods!$K$56</xm:f>
            <x14:dxf>
              <fill>
                <patternFill>
                  <bgColor rgb="FFFFCCCC"/>
                </patternFill>
              </fill>
            </x14:dxf>
          </x14:cfRule>
          <xm:sqref>BC25:BC45</xm:sqref>
        </x14:conditionalFormatting>
        <x14:conditionalFormatting xmlns:xm="http://schemas.microsoft.com/office/excel/2006/main">
          <x14:cfRule type="expression" priority="258" stopIfTrue="1" id="{87716281-BB46-4D19-9405-EC3FAFF3BC27}">
            <xm:f>$BC46&gt;=Methods!$J$56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59" id="{92769B18-D2EE-40B0-A270-52ADBF0C4481}">
            <xm:f>Average!$BC46&gt;=Methods!$H$56</xm:f>
            <x14:dxf>
              <fill>
                <patternFill>
                  <bgColor rgb="FFFFCCCC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63" id="{BAF692A5-EE90-41F0-BD91-E5FD48F32E35}">
            <xm:f>Average!$BD3&gt;=Methods!$H$57</xm:f>
            <x14:dxf>
              <fill>
                <patternFill>
                  <bgColor rgb="FFFFCCCC"/>
                </patternFill>
              </fill>
            </x14:dxf>
          </x14:cfRule>
          <x14:cfRule type="expression" priority="262" stopIfTrue="1" id="{23D9B451-D225-4226-A155-A3C6ECECC10A}">
            <xm:f>$BD3&gt;=Methods!$J$57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BD3:BD24</xm:sqref>
        </x14:conditionalFormatting>
        <x14:conditionalFormatting xmlns:xm="http://schemas.microsoft.com/office/excel/2006/main">
          <x14:cfRule type="expression" priority="164" stopIfTrue="1" id="{7CE94D78-5C55-46B4-831E-B66F126470E6}">
            <xm:f>$BD25&gt;=Methods!$M$57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65" id="{BA0F9AEC-BCBA-420A-8FEC-92F41A646378}">
            <xm:f>Average!$BD25&gt;=Methods!$K$57</xm:f>
            <x14:dxf>
              <fill>
                <patternFill>
                  <bgColor rgb="FFFFCCCC"/>
                </patternFill>
              </fill>
            </x14:dxf>
          </x14:cfRule>
          <xm:sqref>BD25:BD45</xm:sqref>
        </x14:conditionalFormatting>
        <x14:conditionalFormatting xmlns:xm="http://schemas.microsoft.com/office/excel/2006/main">
          <x14:cfRule type="expression" priority="266" stopIfTrue="1" id="{8522207B-F5AC-490F-86B4-90AB78170F34}">
            <xm:f>$BD46&gt;=Methods!$J$57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67" id="{D1DCC0D8-FD3A-4029-9169-BA9A8908D768}">
            <xm:f>Average!$BD46&gt;=Methods!$H$57</xm:f>
            <x14:dxf>
              <fill>
                <patternFill>
                  <bgColor rgb="FFFFCCCC"/>
                </patternFill>
              </fill>
            </x14:dxf>
          </x14:cfRule>
          <xm:sqref>BD46</xm:sqref>
        </x14:conditionalFormatting>
        <x14:conditionalFormatting xmlns:xm="http://schemas.microsoft.com/office/excel/2006/main">
          <x14:cfRule type="expression" priority="269" id="{CEE6BD99-460D-44DE-8BF3-F5CDAFE417D2}">
            <xm:f>Average!$BE3&gt;=Methods!$H$58</xm:f>
            <x14:dxf>
              <fill>
                <patternFill>
                  <bgColor rgb="FFFFCCCC"/>
                </patternFill>
              </fill>
            </x14:dxf>
          </x14:cfRule>
          <x14:cfRule type="expression" priority="268" stopIfTrue="1" id="{801E2B01-E31D-4618-AADF-FA9F2C37F50D}">
            <xm:f>$BE3&gt;=Methods!$J$58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BE3:BE24</xm:sqref>
        </x14:conditionalFormatting>
        <x14:conditionalFormatting xmlns:xm="http://schemas.microsoft.com/office/excel/2006/main">
          <x14:cfRule type="expression" priority="162" id="{97F4458A-1DD1-4AE7-A022-CC37D023E86E}">
            <xm:f>Average!$BE25&gt;=Methods!$K$58</xm:f>
            <x14:dxf>
              <fill>
                <patternFill>
                  <bgColor rgb="FFFFCCCC"/>
                </patternFill>
              </fill>
            </x14:dxf>
          </x14:cfRule>
          <x14:cfRule type="expression" priority="161" stopIfTrue="1" id="{7E0F98D8-E8F3-47A6-AD86-C5D9FE6EA2F1}">
            <xm:f>$BE25&gt;=Methods!$M$58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BE25:BE45</xm:sqref>
        </x14:conditionalFormatting>
        <x14:conditionalFormatting xmlns:xm="http://schemas.microsoft.com/office/excel/2006/main">
          <x14:cfRule type="expression" priority="271" stopIfTrue="1" id="{2D1194C0-1EC7-44F8-A7FC-0508E671DCFB}">
            <xm:f>$BE46&gt;=Methods!$J$58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2" id="{4F4A41AB-14E9-4FD3-91CF-59E4D81464AF}">
            <xm:f>Average!$BE46&gt;=Methods!$H$58</xm:f>
            <x14:dxf>
              <fill>
                <patternFill>
                  <bgColor rgb="FFFFCCCC"/>
                </patternFill>
              </fill>
            </x14:dxf>
          </x14:cfRule>
          <xm:sqref>BE46</xm:sqref>
        </x14:conditionalFormatting>
        <x14:conditionalFormatting xmlns:xm="http://schemas.microsoft.com/office/excel/2006/main">
          <x14:cfRule type="expression" priority="273" stopIfTrue="1" id="{A5414D55-96AD-492B-99A0-7C1050A5EECE}">
            <xm:f>$BF3&gt;=Methods!$J$59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4" id="{FBA4E4DC-A790-4BC0-B481-6D8F75568E0A}">
            <xm:f>Average!$BF3&gt;=Methods!$H$59</xm:f>
            <x14:dxf>
              <fill>
                <patternFill>
                  <bgColor rgb="FFFFCCCC"/>
                </patternFill>
              </fill>
            </x14:dxf>
          </x14:cfRule>
          <xm:sqref>BF3:BF24 BF46</xm:sqref>
        </x14:conditionalFormatting>
        <x14:conditionalFormatting xmlns:xm="http://schemas.microsoft.com/office/excel/2006/main">
          <x14:cfRule type="expression" priority="160" id="{967D85BA-4EA5-4EC8-82EE-D6A889ABDE2D}">
            <xm:f>Average!$BF25&gt;=Methods!$K$59</xm:f>
            <x14:dxf>
              <fill>
                <patternFill>
                  <bgColor rgb="FFFFCCCC"/>
                </patternFill>
              </fill>
            </x14:dxf>
          </x14:cfRule>
          <x14:cfRule type="expression" priority="159" stopIfTrue="1" id="{14538C57-EB61-4691-95C7-FA764FCA81E9}">
            <xm:f>$BF25&gt;=Methods!$M$59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BF25:BF45</xm:sqref>
        </x14:conditionalFormatting>
        <x14:conditionalFormatting xmlns:xm="http://schemas.microsoft.com/office/excel/2006/main">
          <x14:cfRule type="expression" priority="275" stopIfTrue="1" id="{B899735A-0DD5-464E-8A62-A246D7637730}">
            <xm:f>$BG3&gt;=Methods!$J$60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6" id="{85C13BFA-2CB9-400F-BCAA-9E33A7510FEA}">
            <xm:f>Average!$BG3&gt;=Methods!$H$60</xm:f>
            <x14:dxf>
              <fill>
                <patternFill>
                  <bgColor rgb="FFFFCCCC"/>
                </patternFill>
              </fill>
            </x14:dxf>
          </x14:cfRule>
          <xm:sqref>BG3:BG24</xm:sqref>
        </x14:conditionalFormatting>
        <x14:conditionalFormatting xmlns:xm="http://schemas.microsoft.com/office/excel/2006/main">
          <x14:cfRule type="expression" priority="157" stopIfTrue="1" id="{43DF8E10-B95E-4882-8E5D-B95377650CBC}">
            <xm:f>$BG25&gt;=Methods!$M$60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58" id="{42F7825B-7632-4DB5-B5F4-94DEDD1FCA3A}">
            <xm:f>Average!$BG25&gt;=Methods!$K$60</xm:f>
            <x14:dxf>
              <fill>
                <patternFill>
                  <bgColor rgb="FFFFCCCC"/>
                </patternFill>
              </fill>
            </x14:dxf>
          </x14:cfRule>
          <xm:sqref>BG25:BG45</xm:sqref>
        </x14:conditionalFormatting>
        <x14:conditionalFormatting xmlns:xm="http://schemas.microsoft.com/office/excel/2006/main">
          <x14:cfRule type="expression" priority="279" stopIfTrue="1" id="{BECE962E-FCA7-4626-A46B-9C1EA014DFC9}">
            <xm:f>$BG46&gt;=Methods!$J$60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0" id="{8EF65128-0D0C-432D-BD32-6606C69DE5AB}">
            <xm:f>Average!$BG46&gt;=Methods!$H$60</xm:f>
            <x14:dxf>
              <fill>
                <patternFill>
                  <bgColor rgb="FFFFCCCC"/>
                </patternFill>
              </fill>
            </x14:dxf>
          </x14:cfRule>
          <xm:sqref>BG46</xm:sqref>
        </x14:conditionalFormatting>
        <x14:conditionalFormatting xmlns:xm="http://schemas.microsoft.com/office/excel/2006/main">
          <x14:cfRule type="expression" priority="281" stopIfTrue="1" id="{0BFCBC12-3413-4BE0-906A-6EDA7F05C455}">
            <xm:f>$BH3&gt;=Methods!$J$61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2" id="{7AE0744F-A8AD-40B9-B038-6F9D551AECC7}">
            <xm:f>Average!$BH3&gt;=Methods!$H$61</xm:f>
            <x14:dxf>
              <fill>
                <patternFill>
                  <bgColor rgb="FFFFCCCC"/>
                </patternFill>
              </fill>
            </x14:dxf>
          </x14:cfRule>
          <xm:sqref>BH3:BH24</xm:sqref>
        </x14:conditionalFormatting>
        <x14:conditionalFormatting xmlns:xm="http://schemas.microsoft.com/office/excel/2006/main">
          <x14:cfRule type="expression" priority="154" id="{FFDB1331-C03C-4590-A819-8CCFFD3588ED}">
            <xm:f>Average!$BH25&gt;=Methods!$K$61</xm:f>
            <x14:dxf>
              <fill>
                <patternFill>
                  <bgColor rgb="FFFFCCCC"/>
                </patternFill>
              </fill>
            </x14:dxf>
          </x14:cfRule>
          <x14:cfRule type="expression" priority="153" stopIfTrue="1" id="{16C66614-7D3F-4427-AD30-4AD03EC5A38E}">
            <xm:f>$BH25&gt;=Methods!$M$61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BH25:BH45</xm:sqref>
        </x14:conditionalFormatting>
        <x14:conditionalFormatting xmlns:xm="http://schemas.microsoft.com/office/excel/2006/main">
          <x14:cfRule type="expression" priority="283" stopIfTrue="1" id="{0CE6C1ED-3A41-4F54-9FA1-C6705A8755A3}">
            <xm:f>$BH46&gt;=Methods!$J$61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4" id="{80B50A50-9F61-4281-AF06-A86BBDA50FB6}">
            <xm:f>Average!$BH46&gt;=Methods!$H$61</xm:f>
            <x14:dxf>
              <fill>
                <patternFill>
                  <bgColor rgb="FFFFCCCC"/>
                </patternFill>
              </fill>
            </x14:dxf>
          </x14:cfRule>
          <xm:sqref>BH46</xm:sqref>
        </x14:conditionalFormatting>
        <x14:conditionalFormatting xmlns:xm="http://schemas.microsoft.com/office/excel/2006/main">
          <x14:cfRule type="expression" priority="286" stopIfTrue="1" id="{3DAB3C09-8DF0-44C5-A456-BF883F8BC7C0}">
            <xm:f>$BK3&gt;=Methods!$J$67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87" id="{B74549D3-B6E7-41C9-A414-8322A7DB0357}">
            <xm:f>Average!$BK3&gt;=Methods!$H$67</xm:f>
            <x14:dxf>
              <fill>
                <patternFill>
                  <bgColor rgb="FFFFCCFF"/>
                </patternFill>
              </fill>
            </x14:dxf>
          </x14:cfRule>
          <xm:sqref>BK3:BK24</xm:sqref>
        </x14:conditionalFormatting>
        <x14:conditionalFormatting xmlns:xm="http://schemas.microsoft.com/office/excel/2006/main">
          <x14:cfRule type="expression" priority="125" stopIfTrue="1" id="{06C1512A-AFA8-46A0-9574-98BB86251339}">
            <xm:f>$BK25&gt;=Methods!$M$67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126" id="{DCA2B5EB-E8E3-46D6-BDA3-9B85AC734D14}">
            <xm:f>Average!$BK25&gt;=Methods!$K$67</xm:f>
            <x14:dxf>
              <fill>
                <patternFill>
                  <bgColor rgb="FFFFCCCC"/>
                </patternFill>
              </fill>
            </x14:dxf>
          </x14:cfRule>
          <xm:sqref>BK25:BK38 BK40:BK45</xm:sqref>
        </x14:conditionalFormatting>
        <x14:conditionalFormatting xmlns:xm="http://schemas.microsoft.com/office/excel/2006/main">
          <x14:cfRule type="expression" priority="103" id="{2169A7AC-7924-44E4-B597-E671EBFC2988}">
            <xm:f>Average!$BK$46&gt;=Methods!$I$67</xm:f>
            <x14:dxf>
              <fill>
                <patternFill>
                  <bgColor rgb="FFFFCCFF"/>
                </patternFill>
              </fill>
            </x14:dxf>
          </x14:cfRule>
          <x14:cfRule type="expression" priority="102" stopIfTrue="1" id="{02E26184-24A3-4B0D-BC12-EA6DA09BB590}">
            <xm:f>$BK$46&gt;=Methods!$J$67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BK46</xm:sqref>
        </x14:conditionalFormatting>
        <x14:conditionalFormatting xmlns:xm="http://schemas.microsoft.com/office/excel/2006/main">
          <x14:cfRule type="expression" priority="49" id="{84D1E241-3F1C-4375-B2BF-6FBDF7268C8E}">
            <xm:f>Average!$BP3&gt;=Methods!$H$71</xm:f>
            <x14:dxf>
              <fill>
                <patternFill>
                  <bgColor rgb="FFFFCCFF"/>
                </patternFill>
              </fill>
            </x14:dxf>
          </x14:cfRule>
          <xm:sqref>BP3:BP24</xm:sqref>
        </x14:conditionalFormatting>
        <x14:conditionalFormatting xmlns:xm="http://schemas.microsoft.com/office/excel/2006/main">
          <x14:cfRule type="expression" priority="47" id="{D94DFC89-A15D-4426-A5D5-3B85A65CFCA1}">
            <xm:f>Average!$BP25&gt;=Methods!$K$71</xm:f>
            <x14:dxf>
              <fill>
                <patternFill>
                  <bgColor rgb="FFFFCCCC"/>
                </patternFill>
              </fill>
            </x14:dxf>
          </x14:cfRule>
          <xm:sqref>BP25:BP38 BP40:BP45</xm:sqref>
        </x14:conditionalFormatting>
        <x14:conditionalFormatting xmlns:xm="http://schemas.microsoft.com/office/excel/2006/main">
          <x14:cfRule type="expression" priority="44" id="{22869A5F-CBBA-4618-A1D7-1D66C41BC46F}">
            <xm:f>Average!$BP$46&gt;=Methods!$I$71</xm:f>
            <x14:dxf>
              <fill>
                <patternFill>
                  <bgColor rgb="FFFFCCFF"/>
                </patternFill>
              </fill>
            </x14:dxf>
          </x14:cfRule>
          <xm:sqref>BP46</xm:sqref>
        </x14:conditionalFormatting>
        <x14:conditionalFormatting xmlns:xm="http://schemas.microsoft.com/office/excel/2006/main">
          <x14:cfRule type="expression" priority="99" id="{2F117AAE-33E5-4BB0-BCFF-A9692A632B79}">
            <xm:f>Average!$CC3&gt;=Methods!$H$84</xm:f>
            <x14:dxf>
              <fill>
                <patternFill>
                  <bgColor rgb="FFFFCCFF"/>
                </patternFill>
              </fill>
            </x14:dxf>
          </x14:cfRule>
          <x14:cfRule type="expression" priority="98" stopIfTrue="1" id="{53747EC9-F3D8-44DA-A219-77A18E5EDA45}">
            <xm:f>$CC3&gt;=Methods!$J$84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CC3:CC24</xm:sqref>
        </x14:conditionalFormatting>
        <x14:conditionalFormatting xmlns:xm="http://schemas.microsoft.com/office/excel/2006/main">
          <x14:cfRule type="expression" priority="95" stopIfTrue="1" id="{9B5E87DC-D911-457D-AFAB-735134DC5A5F}">
            <xm:f>$CC25&gt;=Methods!$M$84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96" id="{6FFA4B70-562A-474B-A679-F68194EA36E0}">
            <xm:f>Average!$CC25&gt;=Methods!$K$84</xm:f>
            <x14:dxf>
              <fill>
                <patternFill>
                  <bgColor rgb="FFFFCCCC"/>
                </patternFill>
              </fill>
            </x14:dxf>
          </x14:cfRule>
          <xm:sqref>CC25:CC38 CC40:CC45</xm:sqref>
        </x14:conditionalFormatting>
        <x14:conditionalFormatting xmlns:xm="http://schemas.microsoft.com/office/excel/2006/main">
          <x14:cfRule type="expression" priority="92" id="{EC8C31F4-43AE-49CF-88F3-69EA94DA99E2}">
            <xm:f>Average!$CD$46&gt;=Methods!$I$85</xm:f>
            <x14:dxf>
              <fill>
                <patternFill>
                  <bgColor rgb="FFFFCCFF"/>
                </patternFill>
              </fill>
            </x14:dxf>
          </x14:cfRule>
          <x14:cfRule type="expression" priority="91" stopIfTrue="1" id="{2916DB2F-5470-4C96-88D3-371CE3768D5F}">
            <xm:f>$CD$46&gt;=Methods!$J$85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CC46:CD46</xm:sqref>
        </x14:conditionalFormatting>
        <x14:conditionalFormatting xmlns:xm="http://schemas.microsoft.com/office/excel/2006/main">
          <x14:cfRule type="expression" priority="88" id="{26139587-E73D-4078-A34A-E3C1D1E36DE0}">
            <xm:f>Average!$CD3&gt;=Methods!$H$85</xm:f>
            <x14:dxf>
              <fill>
                <patternFill>
                  <bgColor rgb="FFFFCCFF"/>
                </patternFill>
              </fill>
            </x14:dxf>
          </x14:cfRule>
          <x14:cfRule type="expression" priority="87" stopIfTrue="1" id="{7EA4A291-7D56-4411-B8E3-71EDABEE6B0D}">
            <xm:f>$CD3&gt;=Methods!$J$85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CD3:CD24</xm:sqref>
        </x14:conditionalFormatting>
        <x14:conditionalFormatting xmlns:xm="http://schemas.microsoft.com/office/excel/2006/main">
          <x14:cfRule type="expression" priority="85" id="{D25EDF33-E99B-4706-80CC-13E391073F2F}">
            <xm:f>Average!$CD25&gt;=Methods!$K$85</xm:f>
            <x14:dxf>
              <fill>
                <patternFill>
                  <bgColor rgb="FFFFCCCC"/>
                </patternFill>
              </fill>
            </x14:dxf>
          </x14:cfRule>
          <x14:cfRule type="expression" priority="84" stopIfTrue="1" id="{D7F8C5CD-B44C-4809-BF37-14D2A3426360}">
            <xm:f>$CD25&gt;=Methods!$M$85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CD25:CD38 CD40:CD45</xm:sqref>
        </x14:conditionalFormatting>
        <x14:conditionalFormatting xmlns:xm="http://schemas.microsoft.com/office/excel/2006/main">
          <x14:cfRule type="expression" priority="78" id="{59C44294-341B-4993-8A3F-40D1A6845E2E}">
            <xm:f>Average!$CF3&gt;=Methods!$H$90</xm:f>
            <x14:dxf>
              <fill>
                <patternFill>
                  <bgColor rgb="FFFFCCFF"/>
                </patternFill>
              </fill>
            </x14:dxf>
          </x14:cfRule>
          <xm:sqref>CF3:CF24</xm:sqref>
        </x14:conditionalFormatting>
        <x14:conditionalFormatting xmlns:xm="http://schemas.microsoft.com/office/excel/2006/main">
          <x14:cfRule type="expression" priority="76" id="{7735745E-38A6-4FF7-B58C-C84EB2469B6F}">
            <xm:f>Average!$CF25&gt;=Methods!$K$90</xm:f>
            <x14:dxf>
              <fill>
                <patternFill>
                  <bgColor rgb="FFFFCCCC"/>
                </patternFill>
              </fill>
            </x14:dxf>
          </x14:cfRule>
          <xm:sqref>CF25:CF38 CF40:CF45</xm:sqref>
        </x14:conditionalFormatting>
        <x14:conditionalFormatting xmlns:xm="http://schemas.microsoft.com/office/excel/2006/main">
          <x14:cfRule type="expression" priority="81" id="{17971FAC-F9F7-469E-AAA0-19A792C6DFAA}">
            <xm:f>Average!$CG$46&gt;=Methods!$I$91</xm:f>
            <x14:dxf>
              <fill>
                <patternFill>
                  <bgColor rgb="FFFFCCFF"/>
                </patternFill>
              </fill>
            </x14:dxf>
          </x14:cfRule>
          <xm:sqref>CF46:CG46</xm:sqref>
        </x14:conditionalFormatting>
        <x14:conditionalFormatting xmlns:xm="http://schemas.microsoft.com/office/excel/2006/main">
          <x14:cfRule type="expression" priority="73" id="{AB313C59-E621-46E3-AFE7-40A5202B10D5}">
            <xm:f>Average!$CG3&gt;=Methods!$H$91</xm:f>
            <x14:dxf>
              <fill>
                <patternFill>
                  <bgColor rgb="FFFFCCFF"/>
                </patternFill>
              </fill>
            </x14:dxf>
          </x14:cfRule>
          <xm:sqref>CG3:CG24</xm:sqref>
        </x14:conditionalFormatting>
        <x14:conditionalFormatting xmlns:xm="http://schemas.microsoft.com/office/excel/2006/main">
          <x14:cfRule type="expression" priority="71" id="{8B68A086-9C13-4BFC-9726-AFBACAC38A74}">
            <xm:f>Average!$CG25&gt;=Methods!$K$91</xm:f>
            <x14:dxf>
              <fill>
                <patternFill>
                  <bgColor rgb="FFFFCCCC"/>
                </patternFill>
              </fill>
            </x14:dxf>
          </x14:cfRule>
          <xm:sqref>CG25:CG38 CG40:CG45</xm:sqref>
        </x14:conditionalFormatting>
        <x14:conditionalFormatting xmlns:xm="http://schemas.microsoft.com/office/excel/2006/main">
          <x14:cfRule type="expression" priority="68" id="{7630F72E-9079-4384-9C83-3B9788A4D636}">
            <xm:f>Average!$CH3&gt;=Methods!$H$92</xm:f>
            <x14:dxf>
              <fill>
                <patternFill>
                  <bgColor rgb="FFFFCCFF"/>
                </patternFill>
              </fill>
            </x14:dxf>
          </x14:cfRule>
          <x14:cfRule type="expression" priority="67" stopIfTrue="1" id="{336F8A46-417E-4CCD-845C-BE2774B5EB8D}">
            <xm:f>$CH3&gt;=Methods!$J$92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CH3:CH24</xm:sqref>
        </x14:conditionalFormatting>
        <x14:conditionalFormatting xmlns:xm="http://schemas.microsoft.com/office/excel/2006/main">
          <x14:cfRule type="expression" priority="64" stopIfTrue="1" id="{6967BBF8-0B13-4C76-843B-9B42EEEB15A1}">
            <xm:f>$CH25&gt;=Methods!$M$92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65" id="{60BFE34F-E86B-4947-BB54-6DC512739AF6}">
            <xm:f>Average!$CH25&gt;=Methods!$K$92</xm:f>
            <x14:dxf>
              <fill>
                <patternFill>
                  <bgColor rgb="FFFFCCCC"/>
                </patternFill>
              </fill>
            </x14:dxf>
          </x14:cfRule>
          <xm:sqref>CH25:CH38 CH40:CH45</xm:sqref>
        </x14:conditionalFormatting>
        <x14:conditionalFormatting xmlns:xm="http://schemas.microsoft.com/office/excel/2006/main">
          <x14:cfRule type="expression" priority="61" id="{C4874956-E852-44D2-A680-CD38D7198ACA}">
            <xm:f>Average!$CH$46&gt;=Methods!$I$92</xm:f>
            <x14:dxf>
              <fill>
                <patternFill>
                  <bgColor rgb="FFFFCCFF"/>
                </patternFill>
              </fill>
            </x14:dxf>
          </x14:cfRule>
          <x14:cfRule type="expression" priority="60" stopIfTrue="1" id="{0C4BC57E-6298-4FBA-891A-6E9D15F9F0C6}">
            <xm:f>$CH$46&gt;=Methods!$J$92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CH46</xm:sqref>
        </x14:conditionalFormatting>
        <x14:conditionalFormatting xmlns:xm="http://schemas.microsoft.com/office/excel/2006/main">
          <x14:cfRule type="expression" priority="54" id="{D1B4C6B0-E3FA-43A9-B328-81DFB5DD4BA4}">
            <xm:f>Average!$CM3&gt;=Methods!$H$97</xm:f>
            <x14:dxf>
              <fill>
                <patternFill>
                  <bgColor rgb="FFFFCCFF"/>
                </patternFill>
              </fill>
            </x14:dxf>
          </x14:cfRule>
          <xm:sqref>CM3:CM24</xm:sqref>
        </x14:conditionalFormatting>
        <x14:conditionalFormatting xmlns:xm="http://schemas.microsoft.com/office/excel/2006/main">
          <x14:cfRule type="expression" priority="52" id="{DBFE302B-4E04-4EFB-BD00-842230142FD6}">
            <xm:f>Average!$CM25&gt;=Methods!$K$97</xm:f>
            <x14:dxf>
              <fill>
                <patternFill>
                  <bgColor rgb="FFFFCCCC"/>
                </patternFill>
              </fill>
            </x14:dxf>
          </x14:cfRule>
          <xm:sqref>CM25:CM38 CM40:CM45</xm:sqref>
        </x14:conditionalFormatting>
        <x14:conditionalFormatting xmlns:xm="http://schemas.microsoft.com/office/excel/2006/main">
          <x14:cfRule type="expression" priority="57" id="{F152107E-4F2D-43AB-840D-467CEF3071E8}">
            <xm:f>Average!$CM$46&gt;=Methods!$I$97</xm:f>
            <x14:dxf>
              <fill>
                <patternFill>
                  <bgColor rgb="FFFFCCFF"/>
                </patternFill>
              </fill>
            </x14:dxf>
          </x14:cfRule>
          <xm:sqref>CM46</xm:sqref>
        </x14:conditionalFormatting>
        <x14:conditionalFormatting xmlns:xm="http://schemas.microsoft.com/office/excel/2006/main">
          <x14:cfRule type="expression" priority="40" stopIfTrue="1" id="{DEC3AA96-44B0-476D-A86A-DDDB9A8541CB}">
            <xm:f>$CN3&gt;=Methods!$J$98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41" id="{36F78915-EACD-41FC-86F0-5F14CC249392}">
            <xm:f>Average!$CN3&gt;=Methods!$H$98</xm:f>
            <x14:dxf>
              <fill>
                <patternFill>
                  <bgColor rgb="FFFFCCFF"/>
                </patternFill>
              </fill>
            </x14:dxf>
          </x14:cfRule>
          <xm:sqref>CN3:CN24</xm:sqref>
        </x14:conditionalFormatting>
        <x14:conditionalFormatting xmlns:xm="http://schemas.microsoft.com/office/excel/2006/main">
          <x14:cfRule type="expression" priority="38" id="{F7A829E1-5925-4CBC-833C-9A1A086D3B41}">
            <xm:f>Average!$CN25&gt;=Methods!$K$98</xm:f>
            <x14:dxf>
              <fill>
                <patternFill>
                  <bgColor rgb="FFFFCCCC"/>
                </patternFill>
              </fill>
            </x14:dxf>
          </x14:cfRule>
          <x14:cfRule type="expression" priority="37" stopIfTrue="1" id="{72251E0D-A1B3-4B42-BC0A-3C21329CA4E6}">
            <xm:f>$CN25&gt;=Methods!$M$98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CN25:CN38 CN40:CN45</xm:sqref>
        </x14:conditionalFormatting>
        <x14:conditionalFormatting xmlns:xm="http://schemas.microsoft.com/office/excel/2006/main">
          <x14:cfRule type="expression" priority="34" id="{C2BF2A8B-4C82-479D-94F2-9BF5562208F2}">
            <xm:f>Average!$CO$46&gt;=Methods!$I$99</xm:f>
            <x14:dxf>
              <fill>
                <patternFill>
                  <bgColor rgb="FFFFCCFF"/>
                </patternFill>
              </fill>
            </x14:dxf>
          </x14:cfRule>
          <x14:cfRule type="expression" priority="33" stopIfTrue="1" id="{FAE32062-2F01-4C79-B2FC-82394629C738}">
            <xm:f>$CO$46&gt;=Methods!$J$99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CN46:CO46</xm:sqref>
        </x14:conditionalFormatting>
        <x14:conditionalFormatting xmlns:xm="http://schemas.microsoft.com/office/excel/2006/main">
          <x14:cfRule type="expression" priority="29" stopIfTrue="1" id="{560B5C5E-D122-467F-984E-783816B245B0}">
            <xm:f>$CO3&gt;=Methods!$J$99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30" id="{AAC8E8B0-A1B4-4F13-808F-A09A09D41E58}">
            <xm:f>Average!$CO3&gt;=Methods!$H$99</xm:f>
            <x14:dxf>
              <fill>
                <patternFill>
                  <bgColor rgb="FFFFCCFF"/>
                </patternFill>
              </fill>
            </x14:dxf>
          </x14:cfRule>
          <xm:sqref>CO3:CO24</xm:sqref>
        </x14:conditionalFormatting>
        <x14:conditionalFormatting xmlns:xm="http://schemas.microsoft.com/office/excel/2006/main">
          <x14:cfRule type="expression" priority="26" stopIfTrue="1" id="{2C4BE45B-64C2-415C-9816-22014984F43D}">
            <xm:f>$CO25&gt;=Methods!$M$99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expression" priority="27" id="{5D9535B5-CD85-436F-8934-A633F7D26433}">
            <xm:f>Average!$CO25&gt;=Methods!$K$99</xm:f>
            <x14:dxf>
              <fill>
                <patternFill>
                  <bgColor rgb="FFFFCCCC"/>
                </patternFill>
              </fill>
            </x14:dxf>
          </x14:cfRule>
          <xm:sqref>CO25:CO38 CO40:CO45</xm:sqref>
        </x14:conditionalFormatting>
        <x14:conditionalFormatting xmlns:xm="http://schemas.microsoft.com/office/excel/2006/main">
          <x14:cfRule type="expression" priority="19" id="{BBBB843E-72E5-4A52-84F7-C7E1314738B8}">
            <xm:f>Average!$CQ3&gt;=Methods!$H$101</xm:f>
            <x14:dxf>
              <fill>
                <patternFill>
                  <bgColor rgb="FFFFCCFF"/>
                </patternFill>
              </fill>
            </x14:dxf>
          </x14:cfRule>
          <x14:cfRule type="expression" priority="18" stopIfTrue="1" id="{A5605DC7-10B6-4B89-9D4C-D2E7FE7F43BE}">
            <xm:f>$CQ3&gt;=Methods!$J$101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CQ3:CQ24</xm:sqref>
        </x14:conditionalFormatting>
        <x14:conditionalFormatting xmlns:xm="http://schemas.microsoft.com/office/excel/2006/main">
          <x14:cfRule type="expression" priority="16" id="{A98BB845-F1B2-4924-88EC-88306F92AC33}">
            <xm:f>Average!$CQ25&gt;=Methods!$K$101</xm:f>
            <x14:dxf>
              <fill>
                <patternFill>
                  <bgColor rgb="FFFFCCCC"/>
                </patternFill>
              </fill>
            </x14:dxf>
          </x14:cfRule>
          <x14:cfRule type="expression" priority="15" stopIfTrue="1" id="{E506A79F-939F-4BC8-86F5-C2FDA0433A26}">
            <xm:f>$CQ25&gt;=Methods!$M$101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CQ25:CQ38 CQ40:CQ45</xm:sqref>
        </x14:conditionalFormatting>
        <x14:conditionalFormatting xmlns:xm="http://schemas.microsoft.com/office/excel/2006/main">
          <x14:cfRule type="expression" priority="23" id="{BB9589A5-AC92-4578-8DA4-00BE3DE0CD00}">
            <xm:f>Average!$CQ$46&gt;=Methods!$I$101</xm:f>
            <x14:dxf>
              <fill>
                <patternFill>
                  <bgColor rgb="FFFFCCFF"/>
                </patternFill>
              </fill>
            </x14:dxf>
          </x14:cfRule>
          <x14:cfRule type="expression" priority="22" stopIfTrue="1" id="{D3838F32-4CFA-45FD-87A0-91270A4F9699}">
            <xm:f>$CQ$46&gt;=Methods!$J$101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CQ46</xm:sqref>
        </x14:conditionalFormatting>
        <x14:conditionalFormatting xmlns:xm="http://schemas.microsoft.com/office/excel/2006/main">
          <x14:cfRule type="expression" priority="9" id="{E2398170-E96E-424C-B5CF-181491A30694}">
            <xm:f>Average!$CU3&gt;=0.01</xm:f>
            <x14:dxf>
              <fill>
                <patternFill>
                  <bgColor rgb="FFFFCCFF"/>
                </patternFill>
              </fill>
            </x14:dxf>
          </x14:cfRule>
          <xm:sqref>CU3:CU24</xm:sqref>
        </x14:conditionalFormatting>
        <x14:conditionalFormatting xmlns:xm="http://schemas.microsoft.com/office/excel/2006/main">
          <x14:cfRule type="expression" priority="7" id="{B2F430A3-2443-4622-BA4A-DA8CA304FBAC}">
            <xm:f>Average!$CU25&gt;=0.005</xm:f>
            <x14:dxf>
              <fill>
                <patternFill>
                  <bgColor rgb="FFFFCCCC"/>
                </patternFill>
              </fill>
            </x14:dxf>
          </x14:cfRule>
          <xm:sqref>CU25:CU38 CU40:CU45</xm:sqref>
        </x14:conditionalFormatting>
        <x14:conditionalFormatting xmlns:xm="http://schemas.microsoft.com/office/excel/2006/main">
          <x14:cfRule type="expression" priority="12" id="{9D8EDF9A-D460-42F7-8A03-82AE6538BCA1}">
            <xm:f>Average!$CU$46&gt;=0.01</xm:f>
            <x14:dxf>
              <fill>
                <patternFill>
                  <bgColor rgb="FFFFCCFF"/>
                </patternFill>
              </fill>
            </x14:dxf>
          </x14:cfRule>
          <xm:sqref>CU46</xm:sqref>
        </x14:conditionalFormatting>
        <x14:conditionalFormatting xmlns:xm="http://schemas.microsoft.com/office/excel/2006/main">
          <x14:cfRule type="expression" priority="4" id="{6DCAF086-6E3E-4DB5-A050-72785B0FC17C}">
            <xm:f>$CV48&gt;=Methods!$F$87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CV48:CV110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13</vt:i4>
      </vt:variant>
    </vt:vector>
  </HeadingPairs>
  <TitlesOfParts>
    <vt:vector size="13" baseType="lpstr">
      <vt:lpstr>2025_1_Winter</vt:lpstr>
      <vt:lpstr>2025_3_Summer</vt:lpstr>
      <vt:lpstr>2025_4_Autumn</vt:lpstr>
      <vt:lpstr>2026_1_Winter</vt:lpstr>
      <vt:lpstr>2026_2_Spring</vt:lpstr>
      <vt:lpstr>2026_3_Summer</vt:lpstr>
      <vt:lpstr>2026_4_Autumn</vt:lpstr>
      <vt:lpstr>2027_1_Winter</vt:lpstr>
      <vt:lpstr>2027_2_Spring</vt:lpstr>
      <vt:lpstr>2024_3_Δειγματοληψίες</vt:lpstr>
      <vt:lpstr>2024_4_Δειγματοληψίες</vt:lpstr>
      <vt:lpstr>2025_1_Δειγματοληψίες</vt:lpstr>
      <vt:lpstr>Average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service-admt</cp:lastModifiedBy>
  <cp:revision/>
  <dcterms:created xsi:type="dcterms:W3CDTF">2015-06-05T18:19:34Z</dcterms:created>
  <dcterms:modified xsi:type="dcterms:W3CDTF">2025-07-04T07:53:23Z</dcterms:modified>
</cp:coreProperties>
</file>